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30" windowHeight="6705" tabRatio="740" activeTab="6"/>
  </bookViews>
  <sheets>
    <sheet name="általanos iskolák " sheetId="1" r:id="rId1"/>
    <sheet name="alt község" sheetId="2" r:id="rId2"/>
    <sheet name="középiskolák" sheetId="3" r:id="rId3"/>
    <sheet name="közép község" sheetId="4" r:id="rId4"/>
    <sheet name="óvodák" sheetId="5" r:id="rId5"/>
    <sheet name="óvodák községek sz." sheetId="6" r:id="rId6"/>
    <sheet name="egyetem" sheetId="7" r:id="rId7"/>
    <sheet name="főiskolák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<sst xmlns="http://schemas.openxmlformats.org/spreadsheetml/2006/main" count="1591" uniqueCount="371">
  <si>
    <t>Község - iskola</t>
  </si>
  <si>
    <t>2005/2006</t>
  </si>
  <si>
    <t>2006/2007</t>
  </si>
  <si>
    <t>2007/2008</t>
  </si>
  <si>
    <t>ADA</t>
  </si>
  <si>
    <t>'Cseh Károly'' - Ada</t>
  </si>
  <si>
    <t>'N. Radonjić'' - Mohol</t>
  </si>
  <si>
    <t>ÖSSZESEN</t>
  </si>
  <si>
    <t>APATIN</t>
  </si>
  <si>
    <t>József Attila - Bácskertes</t>
  </si>
  <si>
    <t>Kiss Ferenc - Szilágyi</t>
  </si>
  <si>
    <t>Testvériség –egység - Bajsa</t>
  </si>
  <si>
    <t>Dózsa György - Gunaras</t>
  </si>
  <si>
    <t>Csáki Lajos - Topolya</t>
  </si>
  <si>
    <t>'M. Pijade' -Pacsér</t>
  </si>
  <si>
    <t>'N. Tesla' - Topolya</t>
  </si>
  <si>
    <t>Id. Kovács Gyula - Bácskossuthfalva</t>
  </si>
  <si>
    <t>*''18. oktober - Zentagunaras</t>
  </si>
  <si>
    <t>FEHÉRTEMPLOM</t>
  </si>
  <si>
    <t>'Đ. Maletić'' - Kruščica</t>
  </si>
  <si>
    <t>ÓBECSE</t>
  </si>
  <si>
    <t>Samu Mihály - Óbecse</t>
  </si>
  <si>
    <t>Petőfi Sándor - Óbecse</t>
  </si>
  <si>
    <t>'S. Đurkić - Óbecse</t>
  </si>
  <si>
    <t>'Z. Gložanski - Óbecse</t>
  </si>
  <si>
    <t>'S. Marković - Bácsföldvár</t>
  </si>
  <si>
    <t>Samu Mihály - Péterréve</t>
  </si>
  <si>
    <t>BEGASZENTGYÖRGY</t>
  </si>
  <si>
    <t>Szent Száva - Begaszentgyörgy</t>
  </si>
  <si>
    <t>'M. Crnjanski - Szerbittabé</t>
  </si>
  <si>
    <t>'N. Tesla – (Torda)</t>
  </si>
  <si>
    <t>NAGYBECSKEREK</t>
  </si>
  <si>
    <t>Testvériség – egység - Erzsébetlak</t>
  </si>
  <si>
    <t>'S. Marinković - Nagybecskerek</t>
  </si>
  <si>
    <t>Szervó Mihály - Muzslya</t>
  </si>
  <si>
    <t>MAGYARKANIZSA</t>
  </si>
  <si>
    <t>Oktober 10. - Horgos</t>
  </si>
  <si>
    <t>'J. J. Zmaj - Magyarkanizsa</t>
  </si>
  <si>
    <t>Kiss Ferenc - Oromhegyes</t>
  </si>
  <si>
    <t>NAGYKIKINDA</t>
  </si>
  <si>
    <t>Testvériség-egység</t>
  </si>
  <si>
    <t>'G. Popov - Kisorosz</t>
  </si>
  <si>
    <t>Móra Károly - Szaján</t>
  </si>
  <si>
    <t>Szent Száva - Nagykikinda</t>
  </si>
  <si>
    <t>Fejős Klára - Nagykikinda</t>
  </si>
  <si>
    <t>ANTALFALVA</t>
  </si>
  <si>
    <t>'M. Pijade - Torontálvásárhely</t>
  </si>
  <si>
    <t>KOVIN</t>
  </si>
  <si>
    <t>Ž. Zrenjanin - Székelykeve</t>
  </si>
  <si>
    <t>KÚLA</t>
  </si>
  <si>
    <t>'Veljko Vlahović - Veprőd</t>
  </si>
  <si>
    <t>-</t>
  </si>
  <si>
    <t>'Petőfi brigad - Kúla</t>
  </si>
  <si>
    <t>KISHEGYES</t>
  </si>
  <si>
    <t>'N. Đurković - Bácsfeketehegy</t>
  </si>
  <si>
    <t>Ady Endre - Kishegyes</t>
  </si>
  <si>
    <t>MAGYARCSERNYE</t>
  </si>
  <si>
    <t>Petőfi Sándor - Magyarcsernye</t>
  </si>
  <si>
    <t>TÖRÖKBECSE</t>
  </si>
  <si>
    <t>'Đ. Joanović - Beodra</t>
  </si>
  <si>
    <t>'M. Čiplić - Törökbecse</t>
  </si>
  <si>
    <t>TÖRÖKKANIZSA</t>
  </si>
  <si>
    <t>'J. J. Zmaj - Törökkanizsa</t>
  </si>
  <si>
    <t>ÚJVIDÉK</t>
  </si>
  <si>
    <t>'N. Tesla - Újvidék</t>
  </si>
  <si>
    <t>Petőfi Sándor - Újvidék</t>
  </si>
  <si>
    <t>'S. Marinković - Újvidék</t>
  </si>
  <si>
    <t>József Attila - Újvidék</t>
  </si>
  <si>
    <t>'I. Andrić - Budiszava</t>
  </si>
  <si>
    <t>'Sv. Sava - Piros</t>
  </si>
  <si>
    <t>HÓDSÁG</t>
  </si>
  <si>
    <t>József Attila - Gombos</t>
  </si>
  <si>
    <t>PANCSOVA</t>
  </si>
  <si>
    <t>Testvériség – egység - Pancsova</t>
  </si>
  <si>
    <t>'Dositej Obradović -</t>
  </si>
  <si>
    <t>Zenta</t>
  </si>
  <si>
    <t>'Stevan Sremac - Zenta</t>
  </si>
  <si>
    <t>SZÉCSÁNY</t>
  </si>
  <si>
    <t>'B. Stefanović - Neuzin</t>
  </si>
  <si>
    <t>ZOMBOR</t>
  </si>
  <si>
    <t>Testvériség – egység - Zombor</t>
  </si>
  <si>
    <t>Testvériség – egység - Nemesmiletics</t>
  </si>
  <si>
    <t>Kiss Ferenc - Bácsgyulafalva</t>
  </si>
  <si>
    <t>Testvériség – egység - Bezdán</t>
  </si>
  <si>
    <t>Petőfi Sándor - Doroszló</t>
  </si>
  <si>
    <t>SZENTTAMÁS</t>
  </si>
  <si>
    <t>'J. J. Zmaj - Szenttamás</t>
  </si>
  <si>
    <t>SZABADKA</t>
  </si>
  <si>
    <t>'M. Antić- Palics</t>
  </si>
  <si>
    <t>'M. Crnjanski - Szabadka</t>
  </si>
  <si>
    <t>'V. Karadžić - Bajmok</t>
  </si>
  <si>
    <t>'Đ. Salaj - Szabadka</t>
  </si>
  <si>
    <t>'I. G. Kovačić - Szabadka</t>
  </si>
  <si>
    <t>Széchenyi István - Szabadka</t>
  </si>
  <si>
    <t>'J. J. Zmaj - Szabadka</t>
  </si>
  <si>
    <t>'J. Mikić - Szabadka</t>
  </si>
  <si>
    <t>Kizur István - Szabadka</t>
  </si>
  <si>
    <t>'M. Vuković- Szabadka</t>
  </si>
  <si>
    <t>'S. Marinković - Szabadka</t>
  </si>
  <si>
    <t>Október 10. - Szabadka</t>
  </si>
  <si>
    <t>Majsai út - Szabadka</t>
  </si>
  <si>
    <t>'Sv. Sava-Szabadka</t>
  </si>
  <si>
    <t>Néphősök - Csantavér</t>
  </si>
  <si>
    <t>TEMERIN</t>
  </si>
  <si>
    <t>Kókai Imre - Temerin</t>
  </si>
  <si>
    <t>'P. Kočić - Temerin</t>
  </si>
  <si>
    <t>CSÓKA</t>
  </si>
  <si>
    <t>'Dr Tihomir Ostojić - Tiszaszentmiklós</t>
  </si>
  <si>
    <t>'J. Popović - Csóka</t>
  </si>
  <si>
    <t>Szervó Mihály - Padé</t>
  </si>
  <si>
    <t>A magyar általános iskolákra vontkozó összehasonlító adatok az előző időszakokra</t>
  </si>
  <si>
    <t>ZENTA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</si>
  <si>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</si>
  <si>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</si>
  <si>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</si>
  <si>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</si>
  <si>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</si>
  <si>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</si>
  <si>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</si>
  <si>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</si>
  <si>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</si>
  <si>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 xml:space="preserve">Magyar tannyelvű középiskolák </t>
  </si>
  <si>
    <t>ÖSSZESEN MAGYAR TANNYELVEN 2009/2010</t>
  </si>
  <si>
    <t>ÖSSZESEN MAGYAR TANNYELVEN 2008/2009</t>
  </si>
  <si>
    <t>hároméves</t>
  </si>
  <si>
    <t>négyéves</t>
  </si>
  <si>
    <t>összesen</t>
  </si>
  <si>
    <t>tagozat</t>
  </si>
  <si>
    <t>tanuló</t>
  </si>
  <si>
    <t>1. Műszaki iskola</t>
  </si>
  <si>
    <t xml:space="preserve">1. Beszédes József Mezőgazdasági és Műszaki Iskolaközpont </t>
  </si>
  <si>
    <t>1.Gimnázium</t>
  </si>
  <si>
    <t xml:space="preserve">2. Dositej Obradovic Középiskola </t>
  </si>
  <si>
    <t>1. Zentai Gimnázium</t>
  </si>
  <si>
    <t>2. Tehetséggondozó Gimnázium</t>
  </si>
  <si>
    <t>3. Közgazdasági-Kereskedelmi Iskola</t>
  </si>
  <si>
    <t>4. Egészségügyi Középiskola</t>
  </si>
  <si>
    <t>1. Vegyészeti-Élelmiszerfeldolgozói Középiskola</t>
  </si>
  <si>
    <t>1.Becskereki Gimnázium</t>
  </si>
  <si>
    <t>Jovan Trajkovic Közgazdasági-Kereskedelmi Iskola</t>
  </si>
  <si>
    <t>3.Egészségügyi Középiskola</t>
  </si>
  <si>
    <t>4. Mezőgazdasági Középiskola</t>
  </si>
  <si>
    <t xml:space="preserve">6. Nikola Tesla Elektrotechnikai és Építészeti Iskola </t>
  </si>
  <si>
    <t>7. Műszaki Iskola</t>
  </si>
  <si>
    <t>TOPOLYA</t>
  </si>
  <si>
    <t>1. Dositej Obradovic Gimnázium és Közgazdasági Iskola</t>
  </si>
  <si>
    <t xml:space="preserve">2. Mezőgazdasági Középiskola </t>
  </si>
  <si>
    <t xml:space="preserve">3. Sinkovics József Műszaki Középiskola </t>
  </si>
  <si>
    <t xml:space="preserve">1. Svetozar Markovic Gimnázium </t>
  </si>
  <si>
    <t>2. Kosztolányi Dezső Nyelvi Gimnázium</t>
  </si>
  <si>
    <t xml:space="preserve">3. Bosa Milicevic Közgazdasági Középiskola </t>
  </si>
  <si>
    <t>4.Egészségügyi Középiskola</t>
  </si>
  <si>
    <t>5. Politechnikai K.I.</t>
  </si>
  <si>
    <t>6. Vegyészeti-Technológiai K.I.</t>
  </si>
  <si>
    <t>7. Műszaki Középiskola</t>
  </si>
  <si>
    <t>8. Zeneiskola</t>
  </si>
  <si>
    <t xml:space="preserve">1. Veljko Petrovic Gimnázium </t>
  </si>
  <si>
    <t>2. Közgazdasági Középiskola</t>
  </si>
  <si>
    <t>3. Egészségügyi Középiskola</t>
  </si>
  <si>
    <t xml:space="preserve">6. Műszaki Középiskola </t>
  </si>
  <si>
    <t>2.Közgazdasági-Kereskedelmi Középiskola</t>
  </si>
  <si>
    <t>3.Műszaki Iskola</t>
  </si>
  <si>
    <t xml:space="preserve">2.Svetozar Markovic Gimnázium </t>
  </si>
  <si>
    <t xml:space="preserve">6.Április 7. Egészségügyi Középiskola </t>
  </si>
  <si>
    <t xml:space="preserve">7.Mezőgazdasági Középiskola Kollégiummal </t>
  </si>
  <si>
    <t>9.Mihajlo Pupin Elektrotechnikai Középiskola</t>
  </si>
  <si>
    <t>15.Bogdan Suput Képzőművészeti Középiskola</t>
  </si>
  <si>
    <t xml:space="preserve">1. Lukijan Musicki Középiskola </t>
  </si>
  <si>
    <t>Vajdaság AT-ban összesen</t>
  </si>
  <si>
    <t>3 éves</t>
  </si>
  <si>
    <t>4 éves</t>
  </si>
  <si>
    <t>Magyar tannyelvű középiskolák  - 3 éves képzés</t>
  </si>
  <si>
    <t>Magyar tannyelvű középiskolák  - 4 éves képzés</t>
  </si>
  <si>
    <t>Összesen</t>
  </si>
  <si>
    <t>Technológiai</t>
  </si>
  <si>
    <t>Orvostudományi</t>
  </si>
  <si>
    <t>Építészeti</t>
  </si>
  <si>
    <t>Pedagógiai</t>
  </si>
  <si>
    <t>Tanítóképző</t>
  </si>
  <si>
    <t>ZICHYFALVA</t>
  </si>
  <si>
    <t>Petőfi brigád – Hajdújárás</t>
  </si>
  <si>
    <t xml:space="preserve"> TOPOLYA</t>
  </si>
  <si>
    <t xml:space="preserve">NAGYBECSKEREK </t>
  </si>
  <si>
    <t>Magyar tannyelvű középiskolák összesen</t>
  </si>
  <si>
    <t>Sor szám</t>
  </si>
  <si>
    <t>KÖZSÉG (helység)</t>
  </si>
  <si>
    <t>Iskola előtti intézmény</t>
  </si>
  <si>
    <t>Nyelv</t>
  </si>
  <si>
    <t>Össz gyermek</t>
  </si>
  <si>
    <t>Magyar %</t>
  </si>
  <si>
    <t>Kétnyelvű</t>
  </si>
  <si>
    <t>Kétnyelvű %</t>
  </si>
  <si>
    <t>Čika Jova Zmaj</t>
  </si>
  <si>
    <t>Szerb</t>
  </si>
  <si>
    <t xml:space="preserve">Magyar </t>
  </si>
  <si>
    <t>Szerb és magyar</t>
  </si>
  <si>
    <t>Méhecske (Pčelica)</t>
  </si>
  <si>
    <t>BÁCS</t>
  </si>
  <si>
    <t>Kolibri</t>
  </si>
  <si>
    <t>Bambi</t>
  </si>
  <si>
    <t>Labud Pejović</t>
  </si>
  <si>
    <t>D. Maksimović</t>
  </si>
  <si>
    <t>Nagybecskerek (Zrenjanin)</t>
  </si>
  <si>
    <t>NAGYBECSKEREK (Nagybecskerek)</t>
  </si>
  <si>
    <t>S. Marinković (Á.I.)</t>
  </si>
  <si>
    <t>INGYIJA</t>
  </si>
  <si>
    <t>Boško Buha</t>
  </si>
  <si>
    <t>Madárfióka (Poletarac)</t>
  </si>
  <si>
    <t>Dragoljub Udicki</t>
  </si>
  <si>
    <t>PANCSEVÓ</t>
  </si>
  <si>
    <t>Gyermekek öröme (Dečja radost)</t>
  </si>
  <si>
    <t>Boldog gyermekkor (Srećno detinjstvo)</t>
  </si>
  <si>
    <t>KEVEVÁRA</t>
  </si>
  <si>
    <t>Mi örömünk (Naša radost)</t>
  </si>
  <si>
    <t>Pán Péter (Petar Pan)</t>
  </si>
  <si>
    <t>MAGYARCSERNYE (Magyarcsernye)</t>
  </si>
  <si>
    <t>P. Sándor (Á.I.)</t>
  </si>
  <si>
    <t>Pava Sudarski</t>
  </si>
  <si>
    <t>Boldog gyermek (Srećno dete)</t>
  </si>
  <si>
    <t>Boldog gyermekkor (Radosno detinjstvo)</t>
  </si>
  <si>
    <t>Hófehérke (Snežana)</t>
  </si>
  <si>
    <t>Vera Gucunja</t>
  </si>
  <si>
    <t>Öröm (Radost)</t>
  </si>
  <si>
    <t>SZABADKA (CSANTAVÉR)</t>
  </si>
  <si>
    <t>Nemzeti hősök (Á.I.)</t>
  </si>
  <si>
    <t>Temerin</t>
  </si>
  <si>
    <t>Csóka</t>
  </si>
  <si>
    <t>VAJDASÁG AT</t>
  </si>
  <si>
    <t>NAGYBECSKEREK (2)</t>
  </si>
  <si>
    <t>SZABADKA (CSantavér)</t>
  </si>
  <si>
    <t>Szerb %</t>
  </si>
  <si>
    <t>MAGYAR NYELVŰ ÓVODÁK</t>
  </si>
  <si>
    <t xml:space="preserve">Szerb össz </t>
  </si>
  <si>
    <t xml:space="preserve">Magyar össz </t>
  </si>
  <si>
    <t xml:space="preserve">Kétnyelvű össz </t>
  </si>
  <si>
    <t>MAGYAR TANNYELVŰ ÓVODÁK K9ZSÉGEK SZERINT</t>
  </si>
  <si>
    <t xml:space="preserve">ÖSSZ </t>
  </si>
  <si>
    <t xml:space="preserve">Össz </t>
  </si>
  <si>
    <t xml:space="preserve">Szerb </t>
  </si>
  <si>
    <t xml:space="preserve">Kétnyelvű </t>
  </si>
  <si>
    <t>MAGYAR TANNYELVŰ ÓVODÁK KÖZSÉGEK SZERINT</t>
  </si>
  <si>
    <t>Község</t>
  </si>
  <si>
    <r>
      <t xml:space="preserve">I </t>
    </r>
    <r>
      <rPr>
        <b/>
        <sz val="10"/>
        <rFont val="Times New Roman"/>
        <family val="1"/>
      </rPr>
      <t>ALAPKÉPZÉS AZ ÚJVIDÉKI EGYETEMEN NEMZETI ÖSSZETÉTEL SZERINT 2009/2010. AKADÉMIAI ÉVBEN                                                                                (</t>
    </r>
    <r>
      <rPr>
        <b/>
        <sz val="14"/>
        <rFont val="Times New Roman"/>
        <family val="1"/>
      </rPr>
      <t>ELSŐ ÉVES</t>
    </r>
    <r>
      <rPr>
        <b/>
        <sz val="10"/>
        <rFont val="Times New Roman"/>
        <family val="1"/>
      </rPr>
      <t xml:space="preserve"> EGYETEMISÁK)</t>
    </r>
  </si>
  <si>
    <t>Nemzeti összetétel</t>
  </si>
  <si>
    <t xml:space="preserve">Mezőgazdasági </t>
  </si>
  <si>
    <t>Bölcsésztudomámyi</t>
  </si>
  <si>
    <t xml:space="preserve">Jogi </t>
  </si>
  <si>
    <t>Műszali tudományok</t>
  </si>
  <si>
    <t xml:space="preserve">Közgazdasági </t>
  </si>
  <si>
    <t>Természettudományi -matematikai</t>
  </si>
  <si>
    <t xml:space="preserve">Művészeti Akadémi </t>
  </si>
  <si>
    <t>Műszaki "Mihajlo Pupin"</t>
  </si>
  <si>
    <t>Testnevelési kar</t>
  </si>
  <si>
    <r>
      <t xml:space="preserve">Összesen   </t>
    </r>
    <r>
      <rPr>
        <b/>
        <sz val="20"/>
        <rFont val="Times New Roman"/>
        <family val="1"/>
      </rPr>
      <t>I</t>
    </r>
  </si>
  <si>
    <t>Montenegrói</t>
  </si>
  <si>
    <t>Magyar</t>
  </si>
  <si>
    <t>Szlpvák</t>
  </si>
  <si>
    <t>Román</t>
  </si>
  <si>
    <t>Ruszin</t>
  </si>
  <si>
    <t>Horvát</t>
  </si>
  <si>
    <t>Jugoszláv</t>
  </si>
  <si>
    <t>Bunyevác</t>
  </si>
  <si>
    <t>Sokác</t>
  </si>
  <si>
    <t>Roma</t>
  </si>
  <si>
    <t>Albán</t>
  </si>
  <si>
    <t>Ukrán</t>
  </si>
  <si>
    <t>Macedón</t>
  </si>
  <si>
    <t>Szlpvén</t>
  </si>
  <si>
    <t>Német</t>
  </si>
  <si>
    <t>Cseh</t>
  </si>
  <si>
    <t>Bosnyák-muzulmán</t>
  </si>
  <si>
    <t>Nem nyilatkozott</t>
  </si>
  <si>
    <t>Határozatlan</t>
  </si>
  <si>
    <t>Többi</t>
  </si>
  <si>
    <r>
      <t>II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(MÁSOD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</si>
  <si>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II</t>
    </r>
  </si>
  <si>
    <r>
      <t>III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(HARMAD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</si>
  <si>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III</t>
    </r>
  </si>
  <si>
    <r>
      <t>IV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(NEGYED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</si>
  <si>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IV</t>
    </r>
  </si>
  <si>
    <r>
      <t>V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(ÖTÖD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</si>
  <si>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V</t>
    </r>
  </si>
  <si>
    <r>
      <t>VI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(HATOD ÉVES</t>
    </r>
    <r>
      <rPr>
        <b/>
        <sz val="10"/>
        <rFont val="Times New Roman"/>
        <family val="1"/>
      </rPr>
      <t xml:space="preserve"> EGYETEMISÁK)</t>
    </r>
  </si>
  <si>
    <r>
      <t xml:space="preserve">Összesen       </t>
    </r>
    <r>
      <rPr>
        <b/>
        <sz val="20"/>
        <rFont val="Times New Roman"/>
        <family val="1"/>
      </rPr>
      <t>VI</t>
    </r>
  </si>
  <si>
    <r>
      <t xml:space="preserve">A - </t>
    </r>
    <r>
      <rPr>
        <b/>
        <sz val="10"/>
        <rFont val="Times New Roman"/>
        <family val="1"/>
      </rPr>
      <t xml:space="preserve"> ALAPKÉPZÉS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(APSZOLVENS</t>
    </r>
    <r>
      <rPr>
        <b/>
        <sz val="10"/>
        <rFont val="Times New Roman"/>
        <family val="1"/>
      </rPr>
      <t>)</t>
    </r>
  </si>
  <si>
    <r>
      <t xml:space="preserve">Összesen       </t>
    </r>
    <r>
      <rPr>
        <b/>
        <sz val="20"/>
        <rFont val="Times New Roman"/>
        <family val="1"/>
      </rPr>
      <t>A</t>
    </r>
  </si>
  <si>
    <r>
      <t xml:space="preserve">M1 - </t>
    </r>
    <r>
      <rPr>
        <b/>
        <sz val="10"/>
        <rFont val="Times New Roman"/>
        <family val="1"/>
      </rPr>
      <t xml:space="preserve"> 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(MASTER 1</t>
    </r>
    <r>
      <rPr>
        <b/>
        <sz val="10"/>
        <rFont val="Times New Roman"/>
        <family val="1"/>
      </rPr>
      <t>)</t>
    </r>
  </si>
  <si>
    <r>
      <t xml:space="preserve">Összesen       </t>
    </r>
    <r>
      <rPr>
        <b/>
        <sz val="20"/>
        <rFont val="Times New Roman"/>
        <family val="1"/>
      </rPr>
      <t>M1</t>
    </r>
  </si>
  <si>
    <r>
      <t xml:space="preserve">M2 - </t>
    </r>
    <r>
      <rPr>
        <b/>
        <sz val="10"/>
        <rFont val="Times New Roman"/>
        <family val="1"/>
      </rPr>
      <t xml:space="preserve"> 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(MASTER 2</t>
    </r>
    <r>
      <rPr>
        <b/>
        <sz val="10"/>
        <rFont val="Times New Roman"/>
        <family val="1"/>
      </rPr>
      <t>)</t>
    </r>
  </si>
  <si>
    <r>
      <t xml:space="preserve">Összesen       </t>
    </r>
    <r>
      <rPr>
        <b/>
        <sz val="20"/>
        <rFont val="Times New Roman"/>
        <family val="1"/>
      </rPr>
      <t>M2</t>
    </r>
  </si>
  <si>
    <r>
      <t xml:space="preserve">ÖSSZ - </t>
    </r>
    <r>
      <rPr>
        <b/>
        <sz val="10"/>
        <rFont val="Times New Roman"/>
        <family val="1"/>
      </rPr>
      <t xml:space="preserve"> KÉPZÉS AZ ÚJVIDÉKI EGYETEMEN NEMZETI ÖSSZETÉTEL SZERINT 2009/2010. AKADÉMIAI ÉVBEN                                                                               </t>
    </r>
    <r>
      <rPr>
        <b/>
        <sz val="14"/>
        <rFont val="Times New Roman"/>
        <family val="1"/>
      </rPr>
      <t>(ÖSSZESEN</t>
    </r>
    <r>
      <rPr>
        <b/>
        <sz val="10"/>
        <rFont val="Times New Roman"/>
        <family val="1"/>
      </rPr>
      <t>)</t>
    </r>
  </si>
  <si>
    <t xml:space="preserve">Összesen       </t>
  </si>
  <si>
    <t>Nemzeti összetétel        2009/10</t>
  </si>
  <si>
    <t>MagyarI</t>
  </si>
  <si>
    <t>MagyarII</t>
  </si>
  <si>
    <t>MagyarIII</t>
  </si>
  <si>
    <t>MagyarIV</t>
  </si>
  <si>
    <t>MagyarV</t>
  </si>
  <si>
    <t>MagyarVI</t>
  </si>
  <si>
    <t>Magyar M1</t>
  </si>
  <si>
    <t>Magyar M2</t>
  </si>
  <si>
    <t xml:space="preserve"> Magyar hallgató 2009/10</t>
  </si>
  <si>
    <t>Magyar ABSZOLVENS*</t>
  </si>
  <si>
    <t>Összesen  magyar 2009/10</t>
  </si>
  <si>
    <t>Összesen I</t>
  </si>
  <si>
    <t>Összesen II</t>
  </si>
  <si>
    <t>Összesen III</t>
  </si>
  <si>
    <t>Összesen IV</t>
  </si>
  <si>
    <t>ÖsszesenV</t>
  </si>
  <si>
    <t>ÖsszesenVI</t>
  </si>
  <si>
    <t>Összesen M1</t>
  </si>
  <si>
    <t>Összesen M2</t>
  </si>
  <si>
    <t>Összes  hallgató 2009/10</t>
  </si>
  <si>
    <t xml:space="preserve"> össz ABSZOLVENS*</t>
  </si>
  <si>
    <t>Összesen  2009/10</t>
  </si>
  <si>
    <t>Nemzeti összetétel        2009/10 abszolvensek nélkül</t>
  </si>
  <si>
    <t>Természettud. -matem.</t>
  </si>
  <si>
    <t>Műszaki "M. Pupin"</t>
  </si>
  <si>
    <t xml:space="preserve"> Magyar rendes hallgató 2009/10</t>
  </si>
  <si>
    <t>Összes   rendes hallgató2009/10</t>
  </si>
  <si>
    <t>Nemzeti összetétel        2009/10 abszolvensekkel együtt</t>
  </si>
  <si>
    <t xml:space="preserve">  Magyar 2009/10</t>
  </si>
  <si>
    <t>Össz 10%-a</t>
  </si>
  <si>
    <t xml:space="preserve"> I év</t>
  </si>
  <si>
    <t xml:space="preserve"> II év</t>
  </si>
  <si>
    <t xml:space="preserve"> III év</t>
  </si>
  <si>
    <t xml:space="preserve"> IV év</t>
  </si>
  <si>
    <t>V év</t>
  </si>
  <si>
    <t xml:space="preserve"> VI év</t>
  </si>
  <si>
    <t>Master1</t>
  </si>
  <si>
    <t>Master2</t>
  </si>
  <si>
    <t>Abszolvens</t>
  </si>
  <si>
    <t xml:space="preserve">Nemzeti összetétel        2009/10  abszolvensek nélkül </t>
  </si>
  <si>
    <t xml:space="preserve"> Magyar hallgatók 2009/10</t>
  </si>
  <si>
    <r>
      <t xml:space="preserve">Összes  hallgató </t>
    </r>
    <r>
      <rPr>
        <b/>
        <sz val="12"/>
        <rFont val="Arial"/>
        <family val="2"/>
      </rPr>
      <t>10%-a</t>
    </r>
  </si>
  <si>
    <t xml:space="preserve"> III</t>
  </si>
  <si>
    <t xml:space="preserve"> II</t>
  </si>
  <si>
    <t xml:space="preserve"> I</t>
  </si>
  <si>
    <t>Össz</t>
  </si>
  <si>
    <t>Főiskolások aránya évfolyam szerint</t>
  </si>
  <si>
    <t>Főiskolások összesen</t>
  </si>
  <si>
    <t>Összesen abszolvens</t>
  </si>
  <si>
    <t>Összesen rendes hallgatók</t>
  </si>
  <si>
    <t>Összesen III év</t>
  </si>
  <si>
    <t>Összesen II év</t>
  </si>
  <si>
    <t>Összesen I év</t>
  </si>
  <si>
    <t>Óvóképző VS</t>
  </si>
  <si>
    <t>Óvóképző SU</t>
  </si>
  <si>
    <t>Óvóképző SM</t>
  </si>
  <si>
    <t>Óvóképző KI</t>
  </si>
  <si>
    <t>Óvóképző NS</t>
  </si>
  <si>
    <t>Technikai ZR</t>
  </si>
  <si>
    <t>Technikai SU</t>
  </si>
  <si>
    <t>Technikai NS</t>
  </si>
  <si>
    <t>Ügyviteli NS</t>
  </si>
  <si>
    <t>Magyar össz</t>
  </si>
  <si>
    <t>Magyar A</t>
  </si>
  <si>
    <t>Magyar  rendes hallgató</t>
  </si>
  <si>
    <t>Magyar III</t>
  </si>
  <si>
    <t>Magyar II</t>
  </si>
  <si>
    <t>Magyar I</t>
  </si>
  <si>
    <t>Össz rendes hallgató 10%-a</t>
  </si>
  <si>
    <t xml:space="preserve">* У укупан број студената који студирају на Високој школи струковних студија за образовање васпитача у Новом Саду </t>
  </si>
  <si>
    <t>НАПОМЕНА:</t>
  </si>
  <si>
    <r>
      <t>ÖSSZ</t>
    </r>
    <r>
      <rPr>
        <b/>
        <sz val="12"/>
        <rFont val="Times New Roman"/>
        <family val="1"/>
      </rPr>
      <t xml:space="preserve">  -  KÉPZÉS A VAJDASÁGI FŐISKOLÁKON NEMZETI ÖSSZETÉTEL SZERINT 2009/2010.                                                                       (ÖSSZESEN)</t>
    </r>
  </si>
  <si>
    <r>
      <t>ABSZOLV</t>
    </r>
    <r>
      <rPr>
        <b/>
        <sz val="12"/>
        <rFont val="Times New Roman"/>
        <family val="1"/>
      </rPr>
      <t xml:space="preserve">  -  KÉPZÉS A VAJDASÁGI FŐISKOLÁKON NEMZETI ÖSSZETÉTEL SZERINT 2009/2010.                                             (ABSZOLVENSEK)</t>
    </r>
  </si>
  <si>
    <t>* У укупан број студената на трећој години на Високој школи струковних студија за образовање васпитача у Новом Саду.</t>
  </si>
  <si>
    <t xml:space="preserve">НАПОМЕНА: </t>
  </si>
  <si>
    <r>
      <t>III -</t>
    </r>
    <r>
      <rPr>
        <b/>
        <sz val="12"/>
        <rFont val="Times New Roman"/>
        <family val="1"/>
      </rPr>
      <t xml:space="preserve">  KÉPZÉS A VAJDASÁGI FŐISKOLÁKON NEMZETI ÖSSZETÉTEL SZERINT 2009/2010.                           (HARMAD ÉVES)</t>
    </r>
  </si>
  <si>
    <r>
      <t>II</t>
    </r>
    <r>
      <rPr>
        <b/>
        <sz val="12"/>
        <rFont val="Times New Roman"/>
        <family val="1"/>
      </rPr>
      <t xml:space="preserve"> -  KÉPZÉS A VAJDASÁGI FŐISKOLÁKON NEMZETI ÖSSZETÉTEL SZERINT 2009/2010.    (MÁSOD ÉVES)</t>
    </r>
  </si>
  <si>
    <r>
      <t xml:space="preserve">I </t>
    </r>
    <r>
      <rPr>
        <b/>
        <sz val="12"/>
        <rFont val="Times New Roman"/>
        <family val="1"/>
      </rPr>
      <t>-  KÉPZÉS A VAJDASÁGI FŐISKOLÁKON NEMZETI ÖSSZETÉTEL SZERINT 2009/2010.     (ELSŐ ÉVES)</t>
    </r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</si>
</sst>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111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.75"/>
      <color indexed="8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9.75"/>
      <color indexed="8"/>
      <name val="Arial"/>
      <family val="0"/>
    </font>
    <font>
      <sz val="12"/>
      <color indexed="8"/>
      <name val="Arial"/>
      <family val="0"/>
    </font>
    <font>
      <sz val="4"/>
      <color indexed="8"/>
      <name val="Arial"/>
      <family val="0"/>
    </font>
    <font>
      <b/>
      <sz val="8.75"/>
      <color indexed="8"/>
      <name val="Arial"/>
      <family val="0"/>
    </font>
    <font>
      <sz val="9.5"/>
      <color indexed="8"/>
      <name val="Arial"/>
      <family val="0"/>
    </font>
    <font>
      <sz val="8.75"/>
      <color indexed="8"/>
      <name val="Arial"/>
      <family val="0"/>
    </font>
    <font>
      <b/>
      <sz val="9.5"/>
      <color indexed="8"/>
      <name val="Arial"/>
      <family val="0"/>
    </font>
    <font>
      <sz val="7"/>
      <color indexed="8"/>
      <name val="Arial"/>
      <family val="0"/>
    </font>
    <font>
      <b/>
      <sz val="9.25"/>
      <color indexed="8"/>
      <name val="Arial"/>
      <family val="0"/>
    </font>
    <font>
      <sz val="11.25"/>
      <color indexed="8"/>
      <name val="Arial"/>
      <family val="0"/>
    </font>
    <font>
      <sz val="10.1"/>
      <color indexed="8"/>
      <name val="Arial"/>
      <family val="0"/>
    </font>
    <font>
      <b/>
      <sz val="1.25"/>
      <color indexed="8"/>
      <name val="Arial"/>
      <family val="0"/>
    </font>
    <font>
      <sz val="14.25"/>
      <color indexed="8"/>
      <name val="Arial"/>
      <family val="0"/>
    </font>
    <font>
      <b/>
      <sz val="10"/>
      <color indexed="8"/>
      <name val="Arial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Narrow"/>
      <family val="2"/>
    </font>
    <font>
      <b/>
      <sz val="8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7.25"/>
      <color indexed="8"/>
      <name val="Arial"/>
      <family val="0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1.5"/>
      <color indexed="8"/>
      <name val="Arial"/>
      <family val="0"/>
    </font>
    <font>
      <sz val="16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5"/>
      <color indexed="8"/>
      <name val="Arial"/>
      <family val="0"/>
    </font>
    <font>
      <b/>
      <sz val="2.75"/>
      <color indexed="8"/>
      <name val="Arial"/>
      <family val="0"/>
    </font>
    <font>
      <b/>
      <sz val="1.75"/>
      <color indexed="8"/>
      <name val="Arial"/>
      <family val="0"/>
    </font>
    <font>
      <b/>
      <sz val="1.75"/>
      <color indexed="8"/>
      <name val="Arial Narrow"/>
      <family val="0"/>
    </font>
    <font>
      <b/>
      <sz val="2"/>
      <color indexed="8"/>
      <name val="Arial Narrow"/>
      <family val="0"/>
    </font>
    <font>
      <b/>
      <sz val="10"/>
      <color indexed="8"/>
      <name val="Arial Narrow"/>
      <family val="0"/>
    </font>
    <font>
      <b/>
      <sz val="8"/>
      <color indexed="8"/>
      <name val="Arial Narrow"/>
      <family val="0"/>
    </font>
    <font>
      <b/>
      <sz val="1.5"/>
      <color indexed="8"/>
      <name val="Arial Narrow"/>
      <family val="0"/>
    </font>
    <font>
      <sz val="1.25"/>
      <color indexed="8"/>
      <name val="Arial Narrow"/>
      <family val="0"/>
    </font>
    <font>
      <b/>
      <sz val="2.25"/>
      <color indexed="8"/>
      <name val="Arial Narrow"/>
      <family val="0"/>
    </font>
    <font>
      <b/>
      <sz val="15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Continuous" vertical="center" wrapText="1"/>
    </xf>
    <xf numFmtId="0" fontId="0" fillId="36" borderId="14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1" fontId="11" fillId="35" borderId="22" xfId="0" applyNumberFormat="1" applyFont="1" applyFill="1" applyBorder="1" applyAlignment="1">
      <alignment horizontal="centerContinuous" vertical="center" wrapText="1"/>
    </xf>
    <xf numFmtId="0" fontId="3" fillId="0" borderId="23" xfId="0" applyFont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36" borderId="29" xfId="0" applyNumberFormat="1" applyFont="1" applyFill="1" applyBorder="1" applyAlignment="1">
      <alignment horizontal="centerContinuous" vertical="center" wrapText="1"/>
    </xf>
    <xf numFmtId="1" fontId="11" fillId="35" borderId="29" xfId="0" applyNumberFormat="1" applyFont="1" applyFill="1" applyBorder="1" applyAlignment="1">
      <alignment horizontal="centerContinuous" vertical="center" wrapText="1"/>
    </xf>
    <xf numFmtId="0" fontId="3" fillId="38" borderId="14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1" fontId="11" fillId="35" borderId="0" xfId="0" applyNumberFormat="1" applyFont="1" applyFill="1" applyBorder="1" applyAlignment="1">
      <alignment horizontal="center" vertical="center" wrapText="1"/>
    </xf>
    <xf numFmtId="1" fontId="11" fillId="35" borderId="30" xfId="0" applyNumberFormat="1" applyFont="1" applyFill="1" applyBorder="1" applyAlignment="1">
      <alignment horizontal="center" vertical="center" wrapText="1"/>
    </xf>
    <xf numFmtId="1" fontId="11" fillId="35" borderId="31" xfId="0" applyNumberFormat="1" applyFont="1" applyFill="1" applyBorder="1" applyAlignment="1">
      <alignment horizontal="centerContinuous" vertical="center" wrapText="1"/>
    </xf>
    <xf numFmtId="1" fontId="3" fillId="36" borderId="32" xfId="0" applyNumberFormat="1" applyFont="1" applyFill="1" applyBorder="1" applyAlignment="1">
      <alignment horizontal="centerContinuous" vertical="center" wrapText="1"/>
    </xf>
    <xf numFmtId="1" fontId="11" fillId="35" borderId="32" xfId="0" applyNumberFormat="1" applyFont="1" applyFill="1" applyBorder="1" applyAlignment="1">
      <alignment horizontal="centerContinuous" vertical="center" wrapText="1"/>
    </xf>
    <xf numFmtId="1" fontId="11" fillId="38" borderId="0" xfId="0" applyNumberFormat="1" applyFont="1" applyFill="1" applyBorder="1" applyAlignment="1">
      <alignment horizontal="centerContinuous" vertical="center" wrapText="1"/>
    </xf>
    <xf numFmtId="1" fontId="8" fillId="35" borderId="0" xfId="0" applyNumberFormat="1" applyFont="1" applyFill="1" applyAlignment="1">
      <alignment horizontal="centerContinuous" vertical="center" wrapText="1"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33" xfId="0" applyFont="1" applyFill="1" applyBorder="1" applyAlignment="1">
      <alignment wrapText="1"/>
    </xf>
    <xf numFmtId="0" fontId="3" fillId="35" borderId="34" xfId="0" applyFont="1" applyFill="1" applyBorder="1" applyAlignment="1">
      <alignment/>
    </xf>
    <xf numFmtId="1" fontId="11" fillId="35" borderId="35" xfId="0" applyNumberFormat="1" applyFont="1" applyFill="1" applyBorder="1" applyAlignment="1">
      <alignment horizontal="center" vertical="center"/>
    </xf>
    <xf numFmtId="1" fontId="11" fillId="35" borderId="36" xfId="0" applyNumberFormat="1" applyFont="1" applyFill="1" applyBorder="1" applyAlignment="1">
      <alignment horizontal="center" vertical="center"/>
    </xf>
    <xf numFmtId="1" fontId="11" fillId="35" borderId="37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35" borderId="0" xfId="0" applyNumberFormat="1" applyFont="1" applyFill="1" applyAlignment="1">
      <alignment horizontal="centerContinuous" vertical="center" wrapText="1"/>
    </xf>
    <xf numFmtId="1" fontId="0" fillId="35" borderId="0" xfId="0" applyNumberFormat="1" applyFont="1" applyFill="1" applyAlignment="1">
      <alignment horizontal="left" vertical="center" wrapText="1"/>
    </xf>
    <xf numFmtId="0" fontId="7" fillId="35" borderId="38" xfId="0" applyFont="1" applyFill="1" applyBorder="1" applyAlignment="1">
      <alignment/>
    </xf>
    <xf numFmtId="0" fontId="3" fillId="35" borderId="14" xfId="0" applyFont="1" applyFill="1" applyBorder="1" applyAlignment="1">
      <alignment horizontal="right" wrapText="1"/>
    </xf>
    <xf numFmtId="0" fontId="0" fillId="35" borderId="23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3" fillId="35" borderId="14" xfId="0" applyFont="1" applyFill="1" applyBorder="1" applyAlignment="1">
      <alignment horizontal="right"/>
    </xf>
    <xf numFmtId="1" fontId="0" fillId="35" borderId="14" xfId="0" applyNumberFormat="1" applyFont="1" applyFill="1" applyBorder="1" applyAlignment="1">
      <alignment vertical="center" wrapText="1"/>
    </xf>
    <xf numFmtId="1" fontId="0" fillId="35" borderId="0" xfId="0" applyNumberFormat="1" applyFont="1" applyFill="1" applyBorder="1" applyAlignment="1">
      <alignment vertical="center" wrapText="1"/>
    </xf>
    <xf numFmtId="1" fontId="0" fillId="35" borderId="0" xfId="0" applyNumberFormat="1" applyFont="1" applyFill="1" applyAlignment="1">
      <alignment vertical="center" wrapText="1"/>
    </xf>
    <xf numFmtId="1" fontId="0" fillId="35" borderId="24" xfId="0" applyNumberFormat="1" applyFont="1" applyFill="1" applyBorder="1" applyAlignment="1">
      <alignment vertical="center" wrapText="1"/>
    </xf>
    <xf numFmtId="0" fontId="8" fillId="35" borderId="14" xfId="0" applyFont="1" applyFill="1" applyBorder="1" applyAlignment="1">
      <alignment/>
    </xf>
    <xf numFmtId="0" fontId="3" fillId="38" borderId="39" xfId="0" applyFont="1" applyFill="1" applyBorder="1" applyAlignment="1">
      <alignment/>
    </xf>
    <xf numFmtId="1" fontId="11" fillId="38" borderId="16" xfId="0" applyNumberFormat="1" applyFont="1" applyFill="1" applyBorder="1" applyAlignment="1">
      <alignment horizontal="centerContinuous" vertical="center" wrapText="1"/>
    </xf>
    <xf numFmtId="1" fontId="11" fillId="38" borderId="32" xfId="0" applyNumberFormat="1" applyFont="1" applyFill="1" applyBorder="1" applyAlignment="1">
      <alignment horizontal="centerContinuous" vertical="center" wrapText="1"/>
    </xf>
    <xf numFmtId="1" fontId="11" fillId="38" borderId="39" xfId="0" applyNumberFormat="1" applyFont="1" applyFill="1" applyBorder="1" applyAlignment="1">
      <alignment horizontal="centerContinuous" vertical="center" wrapText="1"/>
    </xf>
    <xf numFmtId="1" fontId="0" fillId="36" borderId="23" xfId="0" applyNumberFormat="1" applyFont="1" applyFill="1" applyBorder="1" applyAlignment="1">
      <alignment vertical="center" wrapText="1"/>
    </xf>
    <xf numFmtId="1" fontId="0" fillId="36" borderId="16" xfId="0" applyNumberFormat="1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40" xfId="0" applyFont="1" applyFill="1" applyBorder="1" applyAlignment="1">
      <alignment vertical="center" wrapText="1"/>
    </xf>
    <xf numFmtId="0" fontId="0" fillId="36" borderId="41" xfId="0" applyFont="1" applyFill="1" applyBorder="1" applyAlignment="1">
      <alignment/>
    </xf>
    <xf numFmtId="1" fontId="0" fillId="36" borderId="14" xfId="0" applyNumberFormat="1" applyFont="1" applyFill="1" applyBorder="1" applyAlignment="1">
      <alignment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1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1" fontId="0" fillId="36" borderId="29" xfId="0" applyNumberFormat="1" applyFont="1" applyFill="1" applyBorder="1" applyAlignment="1">
      <alignment vertical="center" wrapText="1"/>
    </xf>
    <xf numFmtId="1" fontId="0" fillId="37" borderId="14" xfId="0" applyNumberFormat="1" applyFont="1" applyFill="1" applyBorder="1" applyAlignment="1">
      <alignment vertical="center" wrapText="1"/>
    </xf>
    <xf numFmtId="0" fontId="0" fillId="37" borderId="14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43" xfId="0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5" fillId="0" borderId="43" xfId="0" applyFont="1" applyFill="1" applyBorder="1" applyAlignment="1">
      <alignment/>
    </xf>
    <xf numFmtId="0" fontId="5" fillId="0" borderId="43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 wrapText="1"/>
    </xf>
    <xf numFmtId="0" fontId="7" fillId="36" borderId="38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44" xfId="0" applyFont="1" applyFill="1" applyBorder="1" applyAlignment="1">
      <alignment/>
    </xf>
    <xf numFmtId="0" fontId="0" fillId="36" borderId="45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4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 wrapText="1"/>
    </xf>
    <xf numFmtId="0" fontId="0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right" wrapText="1"/>
    </xf>
    <xf numFmtId="0" fontId="0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 wrapText="1"/>
    </xf>
    <xf numFmtId="0" fontId="0" fillId="35" borderId="14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 wrapText="1"/>
    </xf>
    <xf numFmtId="0" fontId="0" fillId="35" borderId="46" xfId="0" applyFont="1" applyFill="1" applyBorder="1" applyAlignment="1">
      <alignment horizontal="right"/>
    </xf>
    <xf numFmtId="0" fontId="0" fillId="35" borderId="47" xfId="0" applyFont="1" applyFill="1" applyBorder="1" applyAlignment="1">
      <alignment horizontal="right"/>
    </xf>
    <xf numFmtId="0" fontId="0" fillId="35" borderId="47" xfId="0" applyFont="1" applyFill="1" applyBorder="1" applyAlignment="1">
      <alignment horizontal="right" wrapText="1"/>
    </xf>
    <xf numFmtId="0" fontId="0" fillId="35" borderId="48" xfId="0" applyFont="1" applyFill="1" applyBorder="1" applyAlignment="1">
      <alignment horizontal="right" wrapText="1"/>
    </xf>
    <xf numFmtId="0" fontId="0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184" fontId="3" fillId="35" borderId="0" xfId="0" applyNumberFormat="1" applyFont="1" applyFill="1" applyAlignment="1">
      <alignment/>
    </xf>
    <xf numFmtId="0" fontId="3" fillId="35" borderId="49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righ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/>
    </xf>
    <xf numFmtId="184" fontId="3" fillId="35" borderId="53" xfId="0" applyNumberFormat="1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184" fontId="3" fillId="35" borderId="14" xfId="0" applyNumberFormat="1" applyFont="1" applyFill="1" applyBorder="1" applyAlignment="1">
      <alignment/>
    </xf>
    <xf numFmtId="0" fontId="3" fillId="35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/>
    </xf>
    <xf numFmtId="0" fontId="3" fillId="36" borderId="57" xfId="0" applyFont="1" applyFill="1" applyBorder="1" applyAlignment="1">
      <alignment/>
    </xf>
    <xf numFmtId="0" fontId="3" fillId="35" borderId="58" xfId="0" applyFont="1" applyFill="1" applyBorder="1" applyAlignment="1">
      <alignment horizontal="center"/>
    </xf>
    <xf numFmtId="0" fontId="3" fillId="36" borderId="59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184" fontId="3" fillId="35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 horizontal="right"/>
    </xf>
    <xf numFmtId="0" fontId="11" fillId="36" borderId="14" xfId="0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184" fontId="11" fillId="35" borderId="14" xfId="0" applyNumberFormat="1" applyFont="1" applyFill="1" applyBorder="1" applyAlignment="1">
      <alignment/>
    </xf>
    <xf numFmtId="0" fontId="0" fillId="35" borderId="0" xfId="0" applyFont="1" applyFill="1" applyAlignment="1">
      <alignment horizontal="right"/>
    </xf>
    <xf numFmtId="184" fontId="0" fillId="35" borderId="0" xfId="0" applyNumberFormat="1" applyFont="1" applyFill="1" applyAlignment="1">
      <alignment/>
    </xf>
    <xf numFmtId="184" fontId="3" fillId="36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3" fillId="37" borderId="16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37" borderId="60" xfId="0" applyFont="1" applyFill="1" applyBorder="1" applyAlignment="1">
      <alignment/>
    </xf>
    <xf numFmtId="0" fontId="3" fillId="0" borderId="61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9" borderId="14" xfId="0" applyFont="1" applyFill="1" applyBorder="1" applyAlignment="1">
      <alignment horizontal="center"/>
    </xf>
    <xf numFmtId="0" fontId="3" fillId="39" borderId="14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0" fontId="3" fillId="36" borderId="49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right"/>
    </xf>
    <xf numFmtId="0" fontId="13" fillId="35" borderId="0" xfId="0" applyFont="1" applyFill="1" applyAlignment="1">
      <alignment/>
    </xf>
    <xf numFmtId="0" fontId="0" fillId="35" borderId="43" xfId="0" applyFill="1" applyBorder="1" applyAlignment="1">
      <alignment/>
    </xf>
    <xf numFmtId="0" fontId="0" fillId="35" borderId="0" xfId="0" applyFill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44" fillId="35" borderId="0" xfId="0" applyFont="1" applyFill="1" applyAlignment="1">
      <alignment wrapText="1"/>
    </xf>
    <xf numFmtId="0" fontId="14" fillId="36" borderId="14" xfId="0" applyFont="1" applyFill="1" applyBorder="1" applyAlignment="1">
      <alignment vertical="top" wrapText="1"/>
    </xf>
    <xf numFmtId="0" fontId="14" fillId="36" borderId="14" xfId="0" applyFont="1" applyFill="1" applyBorder="1" applyAlignment="1">
      <alignment vertical="top" textRotation="90" wrapText="1"/>
    </xf>
    <xf numFmtId="0" fontId="42" fillId="40" borderId="14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vertical="top" wrapText="1"/>
    </xf>
    <xf numFmtId="1" fontId="45" fillId="0" borderId="14" xfId="0" applyNumberFormat="1" applyFont="1" applyBorder="1" applyAlignment="1">
      <alignment vertical="top" wrapText="1"/>
    </xf>
    <xf numFmtId="1" fontId="46" fillId="40" borderId="14" xfId="0" applyNumberFormat="1" applyFont="1" applyFill="1" applyBorder="1" applyAlignment="1">
      <alignment vertical="top" wrapText="1"/>
    </xf>
    <xf numFmtId="0" fontId="1" fillId="36" borderId="41" xfId="0" applyFont="1" applyFill="1" applyBorder="1" applyAlignment="1">
      <alignment vertical="top" wrapText="1"/>
    </xf>
    <xf numFmtId="0" fontId="45" fillId="0" borderId="41" xfId="0" applyFont="1" applyBorder="1" applyAlignment="1">
      <alignment vertical="top" wrapText="1"/>
    </xf>
    <xf numFmtId="0" fontId="46" fillId="40" borderId="41" xfId="0" applyFont="1" applyFill="1" applyBorder="1" applyAlignment="1">
      <alignment vertical="top" wrapText="1"/>
    </xf>
    <xf numFmtId="0" fontId="1" fillId="36" borderId="65" xfId="0" applyFont="1" applyFill="1" applyBorder="1" applyAlignment="1">
      <alignment vertical="top" wrapText="1"/>
    </xf>
    <xf numFmtId="0" fontId="45" fillId="0" borderId="66" xfId="0" applyFont="1" applyBorder="1" applyAlignment="1">
      <alignment vertical="top" wrapText="1"/>
    </xf>
    <xf numFmtId="0" fontId="46" fillId="40" borderId="67" xfId="0" applyFont="1" applyFill="1" applyBorder="1" applyAlignment="1">
      <alignment vertical="top" wrapText="1"/>
    </xf>
    <xf numFmtId="0" fontId="1" fillId="36" borderId="23" xfId="0" applyFont="1" applyFill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6" fillId="40" borderId="23" xfId="0" applyFont="1" applyFill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6" fillId="40" borderId="14" xfId="0" applyFont="1" applyFill="1" applyBorder="1" applyAlignment="1">
      <alignment vertical="top" wrapText="1"/>
    </xf>
    <xf numFmtId="0" fontId="14" fillId="40" borderId="14" xfId="0" applyFont="1" applyFill="1" applyBorder="1" applyAlignment="1">
      <alignment horizontal="right" vertical="center" wrapText="1"/>
    </xf>
    <xf numFmtId="0" fontId="46" fillId="40" borderId="14" xfId="0" applyFont="1" applyFill="1" applyBorder="1" applyAlignment="1">
      <alignment horizontal="right" vertical="center" wrapText="1"/>
    </xf>
    <xf numFmtId="1" fontId="46" fillId="40" borderId="14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 horizontal="right" vertical="center" wrapText="1"/>
    </xf>
    <xf numFmtId="0" fontId="0" fillId="35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31" xfId="0" applyFont="1" applyFill="1" applyBorder="1" applyAlignment="1">
      <alignment horizontal="right" vertical="center" wrapText="1"/>
    </xf>
    <xf numFmtId="0" fontId="46" fillId="0" borderId="31" xfId="0" applyFont="1" applyFill="1" applyBorder="1" applyAlignment="1">
      <alignment horizontal="right" vertical="center" wrapText="1"/>
    </xf>
    <xf numFmtId="1" fontId="46" fillId="0" borderId="31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31" xfId="0" applyFont="1" applyBorder="1" applyAlignment="1">
      <alignment vertical="top"/>
    </xf>
    <xf numFmtId="0" fontId="44" fillId="35" borderId="0" xfId="0" applyFont="1" applyFill="1" applyBorder="1" applyAlignment="1">
      <alignment wrapText="1"/>
    </xf>
    <xf numFmtId="1" fontId="1" fillId="36" borderId="14" xfId="0" applyNumberFormat="1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center" wrapText="1"/>
    </xf>
    <xf numFmtId="1" fontId="47" fillId="0" borderId="14" xfId="0" applyNumberFormat="1" applyFont="1" applyFill="1" applyBorder="1" applyAlignment="1">
      <alignment horizontal="right" vertical="center" wrapText="1"/>
    </xf>
    <xf numFmtId="1" fontId="42" fillId="40" borderId="14" xfId="0" applyNumberFormat="1" applyFont="1" applyFill="1" applyBorder="1" applyAlignment="1">
      <alignment wrapText="1"/>
    </xf>
    <xf numFmtId="1" fontId="1" fillId="36" borderId="41" xfId="0" applyNumberFormat="1" applyFont="1" applyFill="1" applyBorder="1" applyAlignment="1">
      <alignment vertical="top" wrapText="1"/>
    </xf>
    <xf numFmtId="1" fontId="0" fillId="0" borderId="41" xfId="0" applyNumberFormat="1" applyFont="1" applyFill="1" applyBorder="1" applyAlignment="1">
      <alignment horizontal="right" vertical="center" wrapText="1"/>
    </xf>
    <xf numFmtId="1" fontId="47" fillId="0" borderId="41" xfId="0" applyNumberFormat="1" applyFont="1" applyFill="1" applyBorder="1" applyAlignment="1">
      <alignment horizontal="right" vertical="center" wrapText="1"/>
    </xf>
    <xf numFmtId="1" fontId="42" fillId="40" borderId="41" xfId="0" applyNumberFormat="1" applyFont="1" applyFill="1" applyBorder="1" applyAlignment="1">
      <alignment wrapText="1"/>
    </xf>
    <xf numFmtId="1" fontId="1" fillId="36" borderId="65" xfId="0" applyNumberFormat="1" applyFont="1" applyFill="1" applyBorder="1" applyAlignment="1">
      <alignment vertical="top" wrapText="1"/>
    </xf>
    <xf numFmtId="1" fontId="0" fillId="0" borderId="66" xfId="0" applyNumberFormat="1" applyFont="1" applyFill="1" applyBorder="1" applyAlignment="1">
      <alignment horizontal="right" vertical="center" wrapText="1"/>
    </xf>
    <xf numFmtId="1" fontId="47" fillId="0" borderId="66" xfId="0" applyNumberFormat="1" applyFont="1" applyFill="1" applyBorder="1" applyAlignment="1">
      <alignment horizontal="right" vertical="center" wrapText="1"/>
    </xf>
    <xf numFmtId="1" fontId="42" fillId="40" borderId="67" xfId="0" applyNumberFormat="1" applyFont="1" applyFill="1" applyBorder="1" applyAlignment="1">
      <alignment wrapText="1"/>
    </xf>
    <xf numFmtId="1" fontId="1" fillId="36" borderId="23" xfId="0" applyNumberFormat="1" applyFont="1" applyFill="1" applyBorder="1" applyAlignment="1">
      <alignment vertical="top" wrapText="1"/>
    </xf>
    <xf numFmtId="1" fontId="0" fillId="0" borderId="23" xfId="0" applyNumberFormat="1" applyFont="1" applyFill="1" applyBorder="1" applyAlignment="1">
      <alignment horizontal="right" vertical="center" wrapText="1"/>
    </xf>
    <xf numFmtId="1" fontId="47" fillId="0" borderId="23" xfId="0" applyNumberFormat="1" applyFont="1" applyFill="1" applyBorder="1" applyAlignment="1">
      <alignment horizontal="right" vertical="center" wrapText="1"/>
    </xf>
    <xf numFmtId="1" fontId="4" fillId="40" borderId="23" xfId="0" applyNumberFormat="1" applyFont="1" applyFill="1" applyBorder="1" applyAlignment="1">
      <alignment/>
    </xf>
    <xf numFmtId="1" fontId="4" fillId="40" borderId="14" xfId="0" applyNumberFormat="1" applyFont="1" applyFill="1" applyBorder="1" applyAlignment="1">
      <alignment/>
    </xf>
    <xf numFmtId="1" fontId="14" fillId="40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14" fillId="36" borderId="14" xfId="0" applyNumberFormat="1" applyFont="1" applyFill="1" applyBorder="1" applyAlignment="1">
      <alignment vertical="top" wrapText="1"/>
    </xf>
    <xf numFmtId="1" fontId="14" fillId="36" borderId="41" xfId="0" applyNumberFormat="1" applyFont="1" applyFill="1" applyBorder="1" applyAlignment="1">
      <alignment vertical="top" textRotation="90" wrapText="1"/>
    </xf>
    <xf numFmtId="1" fontId="42" fillId="40" borderId="41" xfId="0" applyNumberFormat="1" applyFont="1" applyFill="1" applyBorder="1" applyAlignment="1">
      <alignment vertical="top" wrapText="1"/>
    </xf>
    <xf numFmtId="1" fontId="1" fillId="36" borderId="16" xfId="0" applyNumberFormat="1" applyFont="1" applyFill="1" applyBorder="1" applyAlignment="1">
      <alignment vertical="top" wrapText="1"/>
    </xf>
    <xf numFmtId="0" fontId="4" fillId="40" borderId="14" xfId="0" applyFont="1" applyFill="1" applyBorder="1" applyAlignment="1">
      <alignment/>
    </xf>
    <xf numFmtId="1" fontId="1" fillId="36" borderId="68" xfId="0" applyNumberFormat="1" applyFont="1" applyFill="1" applyBorder="1" applyAlignment="1">
      <alignment vertical="top" wrapText="1"/>
    </xf>
    <xf numFmtId="0" fontId="4" fillId="40" borderId="41" xfId="0" applyFont="1" applyFill="1" applyBorder="1" applyAlignment="1">
      <alignment/>
    </xf>
    <xf numFmtId="1" fontId="1" fillId="36" borderId="69" xfId="0" applyNumberFormat="1" applyFont="1" applyFill="1" applyBorder="1" applyAlignment="1">
      <alignment vertical="top" wrapText="1"/>
    </xf>
    <xf numFmtId="0" fontId="4" fillId="40" borderId="67" xfId="0" applyFont="1" applyFill="1" applyBorder="1" applyAlignment="1">
      <alignment/>
    </xf>
    <xf numFmtId="1" fontId="1" fillId="36" borderId="24" xfId="0" applyNumberFormat="1" applyFont="1" applyFill="1" applyBorder="1" applyAlignment="1">
      <alignment vertical="top" wrapText="1"/>
    </xf>
    <xf numFmtId="0" fontId="4" fillId="40" borderId="23" xfId="0" applyFont="1" applyFill="1" applyBorder="1" applyAlignment="1">
      <alignment/>
    </xf>
    <xf numFmtId="1" fontId="14" fillId="40" borderId="16" xfId="0" applyNumberFormat="1" applyFont="1" applyFill="1" applyBorder="1" applyAlignment="1">
      <alignment horizontal="right" vertical="center" wrapText="1"/>
    </xf>
    <xf numFmtId="1" fontId="0" fillId="0" borderId="70" xfId="0" applyNumberFormat="1" applyFont="1" applyFill="1" applyBorder="1" applyAlignment="1">
      <alignment horizontal="right" vertical="center" wrapText="1"/>
    </xf>
    <xf numFmtId="1" fontId="47" fillId="0" borderId="70" xfId="0" applyNumberFormat="1" applyFont="1" applyFill="1" applyBorder="1" applyAlignment="1">
      <alignment horizontal="right" vertical="center" wrapText="1"/>
    </xf>
    <xf numFmtId="1" fontId="47" fillId="0" borderId="49" xfId="0" applyNumberFormat="1" applyFont="1" applyFill="1" applyBorder="1" applyAlignment="1">
      <alignment horizontal="right" vertical="center" wrapText="1"/>
    </xf>
    <xf numFmtId="1" fontId="48" fillId="41" borderId="14" xfId="0" applyNumberFormat="1" applyFont="1" applyFill="1" applyBorder="1" applyAlignment="1">
      <alignment horizontal="right" vertical="center" wrapText="1"/>
    </xf>
    <xf numFmtId="1" fontId="0" fillId="0" borderId="50" xfId="0" applyNumberFormat="1" applyFont="1" applyFill="1" applyBorder="1" applyAlignment="1">
      <alignment horizontal="right" vertical="center" wrapText="1"/>
    </xf>
    <xf numFmtId="1" fontId="47" fillId="0" borderId="50" xfId="0" applyNumberFormat="1" applyFont="1" applyFill="1" applyBorder="1" applyAlignment="1">
      <alignment horizontal="right" vertical="center" wrapText="1"/>
    </xf>
    <xf numFmtId="1" fontId="47" fillId="0" borderId="64" xfId="0" applyNumberFormat="1" applyFont="1" applyFill="1" applyBorder="1" applyAlignment="1">
      <alignment horizontal="right" vertical="center" wrapText="1"/>
    </xf>
    <xf numFmtId="1" fontId="48" fillId="41" borderId="41" xfId="0" applyNumberFormat="1" applyFont="1" applyFill="1" applyBorder="1" applyAlignment="1">
      <alignment horizontal="right" vertical="center" wrapText="1"/>
    </xf>
    <xf numFmtId="1" fontId="0" fillId="0" borderId="71" xfId="0" applyNumberFormat="1" applyFont="1" applyFill="1" applyBorder="1" applyAlignment="1">
      <alignment horizontal="right" vertical="center" wrapText="1"/>
    </xf>
    <xf numFmtId="1" fontId="47" fillId="0" borderId="71" xfId="0" applyNumberFormat="1" applyFont="1" applyFill="1" applyBorder="1" applyAlignment="1">
      <alignment horizontal="right" vertical="center" wrapText="1"/>
    </xf>
    <xf numFmtId="1" fontId="47" fillId="0" borderId="72" xfId="0" applyNumberFormat="1" applyFont="1" applyFill="1" applyBorder="1" applyAlignment="1">
      <alignment horizontal="right" vertical="center" wrapText="1"/>
    </xf>
    <xf numFmtId="1" fontId="48" fillId="41" borderId="67" xfId="0" applyNumberFormat="1" applyFont="1" applyFill="1" applyBorder="1" applyAlignment="1">
      <alignment horizontal="right" vertical="center" wrapText="1"/>
    </xf>
    <xf numFmtId="1" fontId="0" fillId="0" borderId="73" xfId="0" applyNumberFormat="1" applyFont="1" applyFill="1" applyBorder="1" applyAlignment="1">
      <alignment horizontal="right" vertical="center" wrapText="1"/>
    </xf>
    <xf numFmtId="1" fontId="47" fillId="0" borderId="73" xfId="0" applyNumberFormat="1" applyFont="1" applyFill="1" applyBorder="1" applyAlignment="1">
      <alignment horizontal="right" vertical="center" wrapText="1"/>
    </xf>
    <xf numFmtId="1" fontId="47" fillId="0" borderId="74" xfId="0" applyNumberFormat="1" applyFont="1" applyFill="1" applyBorder="1" applyAlignment="1">
      <alignment horizontal="right" vertical="center" wrapText="1"/>
    </xf>
    <xf numFmtId="1" fontId="48" fillId="41" borderId="23" xfId="0" applyNumberFormat="1" applyFont="1" applyFill="1" applyBorder="1" applyAlignment="1">
      <alignment horizontal="right" vertical="center" wrapText="1"/>
    </xf>
    <xf numFmtId="1" fontId="47" fillId="0" borderId="75" xfId="0" applyNumberFormat="1" applyFont="1" applyFill="1" applyBorder="1" applyAlignment="1">
      <alignment horizontal="right" vertical="center" wrapText="1"/>
    </xf>
    <xf numFmtId="1" fontId="47" fillId="0" borderId="76" xfId="0" applyNumberFormat="1" applyFont="1" applyFill="1" applyBorder="1" applyAlignment="1">
      <alignment horizontal="right" vertical="center" wrapText="1"/>
    </xf>
    <xf numFmtId="1" fontId="4" fillId="40" borderId="14" xfId="0" applyNumberFormat="1" applyFont="1" applyFill="1" applyBorder="1" applyAlignment="1">
      <alignment/>
    </xf>
    <xf numFmtId="1" fontId="4" fillId="40" borderId="16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 horizontal="right" vertical="center" wrapText="1"/>
    </xf>
    <xf numFmtId="3" fontId="47" fillId="0" borderId="70" xfId="0" applyNumberFormat="1" applyFont="1" applyFill="1" applyBorder="1" applyAlignment="1">
      <alignment horizontal="right" vertical="center" wrapText="1"/>
    </xf>
    <xf numFmtId="3" fontId="47" fillId="0" borderId="49" xfId="0" applyNumberFormat="1" applyFont="1" applyFill="1" applyBorder="1" applyAlignment="1">
      <alignment horizontal="right" vertical="center" wrapText="1"/>
    </xf>
    <xf numFmtId="3" fontId="0" fillId="0" borderId="50" xfId="0" applyNumberFormat="1" applyFont="1" applyFill="1" applyBorder="1" applyAlignment="1">
      <alignment horizontal="right" vertical="center" wrapText="1"/>
    </xf>
    <xf numFmtId="3" fontId="47" fillId="0" borderId="50" xfId="0" applyNumberFormat="1" applyFont="1" applyFill="1" applyBorder="1" applyAlignment="1">
      <alignment horizontal="right" vertical="center" wrapText="1"/>
    </xf>
    <xf numFmtId="3" fontId="47" fillId="0" borderId="64" xfId="0" applyNumberFormat="1" applyFont="1" applyFill="1" applyBorder="1" applyAlignment="1">
      <alignment horizontal="right" vertical="center" wrapText="1"/>
    </xf>
    <xf numFmtId="3" fontId="0" fillId="0" borderId="71" xfId="0" applyNumberFormat="1" applyFont="1" applyFill="1" applyBorder="1" applyAlignment="1">
      <alignment horizontal="right" vertical="center" wrapText="1"/>
    </xf>
    <xf numFmtId="3" fontId="47" fillId="0" borderId="71" xfId="0" applyNumberFormat="1" applyFont="1" applyFill="1" applyBorder="1" applyAlignment="1">
      <alignment horizontal="right" vertical="center" wrapText="1"/>
    </xf>
    <xf numFmtId="3" fontId="47" fillId="0" borderId="72" xfId="0" applyNumberFormat="1" applyFont="1" applyFill="1" applyBorder="1" applyAlignment="1">
      <alignment horizontal="right" vertical="center" wrapText="1"/>
    </xf>
    <xf numFmtId="3" fontId="0" fillId="0" borderId="73" xfId="0" applyNumberFormat="1" applyFont="1" applyFill="1" applyBorder="1" applyAlignment="1">
      <alignment horizontal="right" vertical="center" wrapText="1"/>
    </xf>
    <xf numFmtId="3" fontId="47" fillId="0" borderId="73" xfId="0" applyNumberFormat="1" applyFont="1" applyFill="1" applyBorder="1" applyAlignment="1">
      <alignment horizontal="right" vertical="center" wrapText="1"/>
    </xf>
    <xf numFmtId="3" fontId="47" fillId="0" borderId="7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" fontId="47" fillId="0" borderId="77" xfId="0" applyNumberFormat="1" applyFont="1" applyFill="1" applyBorder="1" applyAlignment="1">
      <alignment horizontal="right" vertical="center" wrapText="1"/>
    </xf>
    <xf numFmtId="1" fontId="48" fillId="41" borderId="78" xfId="0" applyNumberFormat="1" applyFont="1" applyFill="1" applyBorder="1" applyAlignment="1">
      <alignment horizontal="right" vertical="center" wrapText="1"/>
    </xf>
    <xf numFmtId="1" fontId="47" fillId="0" borderId="79" xfId="0" applyNumberFormat="1" applyFont="1" applyFill="1" applyBorder="1" applyAlignment="1">
      <alignment horizontal="right" vertical="center" wrapText="1"/>
    </xf>
    <xf numFmtId="1" fontId="48" fillId="40" borderId="78" xfId="0" applyNumberFormat="1" applyFont="1" applyFill="1" applyBorder="1" applyAlignment="1">
      <alignment horizontal="right" vertical="center" wrapText="1"/>
    </xf>
    <xf numFmtId="1" fontId="45" fillId="0" borderId="70" xfId="0" applyNumberFormat="1" applyFont="1" applyFill="1" applyBorder="1" applyAlignment="1">
      <alignment horizontal="right" vertical="center" wrapText="1"/>
    </xf>
    <xf numFmtId="1" fontId="1" fillId="0" borderId="70" xfId="0" applyNumberFormat="1" applyFont="1" applyFill="1" applyBorder="1" applyAlignment="1">
      <alignment horizontal="right" vertical="center" wrapText="1"/>
    </xf>
    <xf numFmtId="1" fontId="1" fillId="0" borderId="49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1" fillId="0" borderId="50" xfId="0" applyNumberFormat="1" applyFont="1" applyFill="1" applyBorder="1" applyAlignment="1">
      <alignment horizontal="right" vertical="center" wrapText="1"/>
    </xf>
    <xf numFmtId="1" fontId="1" fillId="0" borderId="64" xfId="0" applyNumberFormat="1" applyFont="1" applyFill="1" applyBorder="1" applyAlignment="1">
      <alignment horizontal="right" vertical="center" wrapText="1"/>
    </xf>
    <xf numFmtId="1" fontId="1" fillId="0" borderId="75" xfId="0" applyNumberFormat="1" applyFont="1" applyFill="1" applyBorder="1" applyAlignment="1">
      <alignment horizontal="right" vertical="center" wrapText="1"/>
    </xf>
    <xf numFmtId="1" fontId="1" fillId="0" borderId="76" xfId="0" applyNumberFormat="1" applyFont="1" applyFill="1" applyBorder="1" applyAlignment="1">
      <alignment horizontal="right" vertical="center" wrapText="1"/>
    </xf>
    <xf numFmtId="1" fontId="48" fillId="40" borderId="80" xfId="0" applyNumberFormat="1" applyFont="1" applyFill="1" applyBorder="1" applyAlignment="1">
      <alignment horizontal="right" vertical="center" wrapText="1"/>
    </xf>
    <xf numFmtId="1" fontId="4" fillId="40" borderId="14" xfId="0" applyNumberFormat="1" applyFont="1" applyFill="1" applyBorder="1" applyAlignment="1">
      <alignment horizontal="right" vertical="center"/>
    </xf>
    <xf numFmtId="0" fontId="45" fillId="0" borderId="16" xfId="0" applyFont="1" applyBorder="1" applyAlignment="1">
      <alignment vertical="top" wrapText="1"/>
    </xf>
    <xf numFmtId="1" fontId="45" fillId="0" borderId="14" xfId="0" applyNumberFormat="1" applyFont="1" applyFill="1" applyBorder="1" applyAlignment="1">
      <alignment horizontal="right" vertical="center" wrapText="1"/>
    </xf>
    <xf numFmtId="1" fontId="45" fillId="0" borderId="16" xfId="0" applyNumberFormat="1" applyFont="1" applyFill="1" applyBorder="1" applyAlignment="1">
      <alignment horizontal="right" vertical="center" wrapText="1"/>
    </xf>
    <xf numFmtId="1" fontId="46" fillId="40" borderId="14" xfId="0" applyNumberFormat="1" applyFont="1" applyFill="1" applyBorder="1" applyAlignment="1">
      <alignment wrapText="1"/>
    </xf>
    <xf numFmtId="0" fontId="46" fillId="40" borderId="14" xfId="0" applyFont="1" applyFill="1" applyBorder="1" applyAlignment="1">
      <alignment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64" xfId="0" applyNumberFormat="1" applyFont="1" applyFill="1" applyBorder="1" applyAlignment="1">
      <alignment horizontal="right" vertical="center" wrapText="1"/>
    </xf>
    <xf numFmtId="1" fontId="46" fillId="41" borderId="14" xfId="0" applyNumberFormat="1" applyFont="1" applyFill="1" applyBorder="1" applyAlignment="1">
      <alignment horizontal="right" vertical="center" wrapText="1"/>
    </xf>
    <xf numFmtId="3" fontId="45" fillId="0" borderId="50" xfId="0" applyNumberFormat="1" applyFont="1" applyFill="1" applyBorder="1" applyAlignment="1">
      <alignment horizontal="right" vertical="center" wrapText="1"/>
    </xf>
    <xf numFmtId="3" fontId="45" fillId="0" borderId="64" xfId="0" applyNumberFormat="1" applyFont="1" applyFill="1" applyBorder="1" applyAlignment="1">
      <alignment horizontal="right" vertical="center" wrapText="1"/>
    </xf>
    <xf numFmtId="3" fontId="45" fillId="0" borderId="14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6" fillId="40" borderId="16" xfId="0" applyFont="1" applyFill="1" applyBorder="1" applyAlignment="1">
      <alignment/>
    </xf>
    <xf numFmtId="1" fontId="1" fillId="42" borderId="16" xfId="0" applyNumberFormat="1" applyFont="1" applyFill="1" applyBorder="1" applyAlignment="1">
      <alignment vertical="top" wrapText="1"/>
    </xf>
    <xf numFmtId="1" fontId="45" fillId="42" borderId="70" xfId="0" applyNumberFormat="1" applyFont="1" applyFill="1" applyBorder="1" applyAlignment="1">
      <alignment horizontal="right" vertical="center" wrapText="1"/>
    </xf>
    <xf numFmtId="1" fontId="1" fillId="42" borderId="70" xfId="0" applyNumberFormat="1" applyFont="1" applyFill="1" applyBorder="1" applyAlignment="1">
      <alignment horizontal="right" vertical="center" wrapText="1"/>
    </xf>
    <xf numFmtId="1" fontId="1" fillId="42" borderId="49" xfId="0" applyNumberFormat="1" applyFont="1" applyFill="1" applyBorder="1" applyAlignment="1">
      <alignment horizontal="right" vertical="center" wrapText="1"/>
    </xf>
    <xf numFmtId="1" fontId="46" fillId="43" borderId="41" xfId="0" applyNumberFormat="1" applyFont="1" applyFill="1" applyBorder="1" applyAlignment="1">
      <alignment horizontal="right" vertical="center" wrapText="1"/>
    </xf>
    <xf numFmtId="0" fontId="4" fillId="40" borderId="14" xfId="0" applyFont="1" applyFill="1" applyBorder="1" applyAlignment="1">
      <alignment wrapText="1"/>
    </xf>
    <xf numFmtId="0" fontId="46" fillId="0" borderId="45" xfId="0" applyFont="1" applyFill="1" applyBorder="1" applyAlignment="1">
      <alignment/>
    </xf>
    <xf numFmtId="0" fontId="1" fillId="4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right" vertical="center" wrapText="1"/>
    </xf>
    <xf numFmtId="1" fontId="1" fillId="40" borderId="14" xfId="0" applyNumberFormat="1" applyFont="1" applyFill="1" applyBorder="1" applyAlignment="1">
      <alignment horizontal="left" vertical="center" wrapText="1"/>
    </xf>
    <xf numFmtId="1" fontId="45" fillId="0" borderId="14" xfId="0" applyNumberFormat="1" applyFont="1" applyFill="1" applyBorder="1" applyAlignment="1">
      <alignment/>
    </xf>
    <xf numFmtId="1" fontId="46" fillId="40" borderId="14" xfId="0" applyNumberFormat="1" applyFont="1" applyFill="1" applyBorder="1" applyAlignment="1">
      <alignment/>
    </xf>
    <xf numFmtId="1" fontId="1" fillId="40" borderId="16" xfId="0" applyNumberFormat="1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/>
    </xf>
    <xf numFmtId="1" fontId="1" fillId="42" borderId="68" xfId="0" applyNumberFormat="1" applyFont="1" applyFill="1" applyBorder="1" applyAlignment="1">
      <alignment horizontal="left" vertical="center" wrapText="1"/>
    </xf>
    <xf numFmtId="0" fontId="45" fillId="42" borderId="41" xfId="0" applyFont="1" applyFill="1" applyBorder="1" applyAlignment="1">
      <alignment/>
    </xf>
    <xf numFmtId="0" fontId="46" fillId="42" borderId="41" xfId="0" applyFont="1" applyFill="1" applyBorder="1" applyAlignment="1">
      <alignment/>
    </xf>
    <xf numFmtId="0" fontId="4" fillId="40" borderId="65" xfId="0" applyFont="1" applyFill="1" applyBorder="1" applyAlignment="1">
      <alignment/>
    </xf>
    <xf numFmtId="0" fontId="46" fillId="0" borderId="45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9" fillId="40" borderId="14" xfId="0" applyFont="1" applyFill="1" applyBorder="1" applyAlignment="1">
      <alignment wrapText="1"/>
    </xf>
    <xf numFmtId="0" fontId="45" fillId="40" borderId="14" xfId="0" applyFont="1" applyFill="1" applyBorder="1" applyAlignment="1">
      <alignment/>
    </xf>
    <xf numFmtId="0" fontId="45" fillId="40" borderId="16" xfId="0" applyFont="1" applyFill="1" applyBorder="1" applyAlignment="1">
      <alignment/>
    </xf>
    <xf numFmtId="0" fontId="49" fillId="35" borderId="0" xfId="0" applyFont="1" applyFill="1" applyAlignment="1">
      <alignment/>
    </xf>
    <xf numFmtId="0" fontId="49" fillId="0" borderId="0" xfId="0" applyFont="1" applyAlignment="1">
      <alignment/>
    </xf>
    <xf numFmtId="0" fontId="45" fillId="40" borderId="14" xfId="0" applyFont="1" applyFill="1" applyBorder="1" applyAlignment="1">
      <alignment wrapText="1"/>
    </xf>
    <xf numFmtId="0" fontId="49" fillId="40" borderId="14" xfId="0" applyFont="1" applyFill="1" applyBorder="1" applyAlignment="1">
      <alignment/>
    </xf>
    <xf numFmtId="0" fontId="45" fillId="44" borderId="14" xfId="0" applyFont="1" applyFill="1" applyBorder="1" applyAlignment="1">
      <alignment/>
    </xf>
    <xf numFmtId="0" fontId="46" fillId="44" borderId="14" xfId="0" applyFont="1" applyFill="1" applyBorder="1" applyAlignment="1">
      <alignment/>
    </xf>
    <xf numFmtId="1" fontId="0" fillId="35" borderId="0" xfId="0" applyNumberFormat="1" applyFill="1" applyAlignment="1">
      <alignment/>
    </xf>
    <xf numFmtId="1" fontId="46" fillId="45" borderId="81" xfId="0" applyNumberFormat="1" applyFont="1" applyFill="1" applyBorder="1" applyAlignment="1">
      <alignment horizontal="right" vertical="center" wrapText="1"/>
    </xf>
    <xf numFmtId="1" fontId="46" fillId="45" borderId="82" xfId="0" applyNumberFormat="1" applyFont="1" applyFill="1" applyBorder="1" applyAlignment="1">
      <alignment horizontal="right" vertical="center" wrapText="1"/>
    </xf>
    <xf numFmtId="1" fontId="1" fillId="46" borderId="69" xfId="0" applyNumberFormat="1" applyFont="1" applyFill="1" applyBorder="1" applyAlignment="1">
      <alignment vertical="top" wrapText="1"/>
    </xf>
    <xf numFmtId="1" fontId="46" fillId="47" borderId="83" xfId="0" applyNumberFormat="1" applyFont="1" applyFill="1" applyBorder="1" applyAlignment="1">
      <alignment horizontal="right"/>
    </xf>
    <xf numFmtId="1" fontId="46" fillId="47" borderId="82" xfId="0" applyNumberFormat="1" applyFont="1" applyFill="1" applyBorder="1" applyAlignment="1">
      <alignment horizontal="right"/>
    </xf>
    <xf numFmtId="1" fontId="46" fillId="47" borderId="78" xfId="0" applyNumberFormat="1" applyFont="1" applyFill="1" applyBorder="1" applyAlignment="1">
      <alignment horizontal="right"/>
    </xf>
    <xf numFmtId="1" fontId="46" fillId="47" borderId="78" xfId="0" applyNumberFormat="1" applyFont="1" applyFill="1" applyBorder="1" applyAlignment="1">
      <alignment horizontal="right" vertical="center" wrapText="1"/>
    </xf>
    <xf numFmtId="1" fontId="46" fillId="47" borderId="82" xfId="0" applyNumberFormat="1" applyFont="1" applyFill="1" applyBorder="1" applyAlignment="1">
      <alignment horizontal="right" vertical="center" wrapText="1"/>
    </xf>
    <xf numFmtId="1" fontId="46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vertical="center" wrapText="1"/>
    </xf>
    <xf numFmtId="1" fontId="46" fillId="41" borderId="78" xfId="0" applyNumberFormat="1" applyFont="1" applyFill="1" applyBorder="1" applyAlignment="1">
      <alignment/>
    </xf>
    <xf numFmtId="1" fontId="45" fillId="46" borderId="81" xfId="0" applyNumberFormat="1" applyFont="1" applyFill="1" applyBorder="1" applyAlignment="1">
      <alignment horizontal="right" vertical="center" wrapText="1"/>
    </xf>
    <xf numFmtId="1" fontId="14" fillId="46" borderId="16" xfId="0" applyNumberFormat="1" applyFont="1" applyFill="1" applyBorder="1" applyAlignment="1">
      <alignment horizontal="left" vertical="center" wrapText="1"/>
    </xf>
    <xf numFmtId="1" fontId="45" fillId="40" borderId="14" xfId="0" applyNumberFormat="1" applyFont="1" applyFill="1" applyBorder="1" applyAlignment="1">
      <alignment/>
    </xf>
    <xf numFmtId="1" fontId="45" fillId="0" borderId="84" xfId="0" applyNumberFormat="1" applyFont="1" applyFill="1" applyBorder="1" applyAlignment="1">
      <alignment horizontal="right"/>
    </xf>
    <xf numFmtId="1" fontId="45" fillId="0" borderId="83" xfId="0" applyNumberFormat="1" applyFont="1" applyFill="1" applyBorder="1" applyAlignment="1">
      <alignment horizontal="right"/>
    </xf>
    <xf numFmtId="1" fontId="14" fillId="40" borderId="16" xfId="0" applyNumberFormat="1" applyFont="1" applyFill="1" applyBorder="1" applyAlignment="1">
      <alignment horizontal="left" vertical="center" wrapText="1"/>
    </xf>
    <xf numFmtId="1" fontId="45" fillId="0" borderId="78" xfId="0" applyNumberFormat="1" applyFont="1" applyFill="1" applyBorder="1" applyAlignment="1">
      <alignment horizontal="right"/>
    </xf>
    <xf numFmtId="1" fontId="45" fillId="0" borderId="78" xfId="0" applyNumberFormat="1" applyFont="1" applyFill="1" applyBorder="1" applyAlignment="1">
      <alignment horizontal="right" vertical="center" wrapText="1"/>
    </xf>
    <xf numFmtId="1" fontId="50" fillId="36" borderId="78" xfId="57" applyNumberFormat="1" applyFont="1" applyFill="1" applyBorder="1" applyAlignment="1">
      <alignment vertical="center" textRotation="90" wrapText="1"/>
      <protection/>
    </xf>
    <xf numFmtId="1" fontId="46" fillId="40" borderId="82" xfId="0" applyNumberFormat="1" applyFont="1" applyFill="1" applyBorder="1" applyAlignment="1">
      <alignment/>
    </xf>
    <xf numFmtId="1" fontId="45" fillId="40" borderId="85" xfId="0" applyNumberFormat="1" applyFont="1" applyFill="1" applyBorder="1" applyAlignment="1">
      <alignment/>
    </xf>
    <xf numFmtId="1" fontId="1" fillId="40" borderId="69" xfId="0" applyNumberFormat="1" applyFont="1" applyFill="1" applyBorder="1" applyAlignment="1">
      <alignment horizontal="right" vertical="top" wrapText="1"/>
    </xf>
    <xf numFmtId="1" fontId="45" fillId="46" borderId="72" xfId="0" applyNumberFormat="1" applyFont="1" applyFill="1" applyBorder="1" applyAlignment="1">
      <alignment horizontal="right" vertical="center" wrapText="1"/>
    </xf>
    <xf numFmtId="1" fontId="45" fillId="46" borderId="71" xfId="0" applyNumberFormat="1" applyFont="1" applyFill="1" applyBorder="1" applyAlignment="1">
      <alignment horizontal="right" vertical="center" wrapText="1"/>
    </xf>
    <xf numFmtId="1" fontId="46" fillId="40" borderId="0" xfId="0" applyNumberFormat="1" applyFont="1" applyFill="1" applyAlignment="1">
      <alignment/>
    </xf>
    <xf numFmtId="1" fontId="45" fillId="40" borderId="0" xfId="0" applyNumberFormat="1" applyFont="1" applyFill="1" applyAlignment="1">
      <alignment/>
    </xf>
    <xf numFmtId="1" fontId="45" fillId="0" borderId="72" xfId="0" applyNumberFormat="1" applyFont="1" applyFill="1" applyBorder="1" applyAlignment="1">
      <alignment horizontal="right"/>
    </xf>
    <xf numFmtId="1" fontId="45" fillId="0" borderId="71" xfId="0" applyNumberFormat="1" applyFont="1" applyFill="1" applyBorder="1" applyAlignment="1">
      <alignment horizontal="right"/>
    </xf>
    <xf numFmtId="1" fontId="45" fillId="0" borderId="72" xfId="0" applyNumberFormat="1" applyFont="1" applyFill="1" applyBorder="1" applyAlignment="1">
      <alignment horizontal="right" vertical="center" wrapText="1"/>
    </xf>
    <xf numFmtId="1" fontId="45" fillId="0" borderId="71" xfId="0" applyNumberFormat="1" applyFont="1" applyFill="1" applyBorder="1" applyAlignment="1">
      <alignment horizontal="right" vertical="center" wrapText="1"/>
    </xf>
    <xf numFmtId="1" fontId="45" fillId="37" borderId="0" xfId="0" applyNumberFormat="1" applyFont="1" applyFill="1" applyAlignment="1">
      <alignment/>
    </xf>
    <xf numFmtId="1" fontId="14" fillId="37" borderId="16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4" fillId="47" borderId="78" xfId="0" applyNumberFormat="1" applyFont="1" applyFill="1" applyBorder="1" applyAlignment="1">
      <alignment/>
    </xf>
    <xf numFmtId="1" fontId="4" fillId="0" borderId="78" xfId="0" applyNumberFormat="1" applyFont="1" applyBorder="1" applyAlignment="1">
      <alignment/>
    </xf>
    <xf numFmtId="1" fontId="0" fillId="0" borderId="86" xfId="0" applyNumberFormat="1" applyFont="1" applyBorder="1" applyAlignment="1">
      <alignment/>
    </xf>
    <xf numFmtId="1" fontId="4" fillId="0" borderId="81" xfId="0" applyNumberFormat="1" applyFont="1" applyBorder="1" applyAlignment="1">
      <alignment/>
    </xf>
    <xf numFmtId="1" fontId="0" fillId="0" borderId="87" xfId="0" applyNumberFormat="1" applyFont="1" applyBorder="1" applyAlignment="1">
      <alignment/>
    </xf>
    <xf numFmtId="1" fontId="4" fillId="0" borderId="82" xfId="0" applyNumberFormat="1" applyFont="1" applyBorder="1" applyAlignment="1">
      <alignment/>
    </xf>
    <xf numFmtId="1" fontId="0" fillId="0" borderId="85" xfId="0" applyNumberFormat="1" applyFont="1" applyBorder="1" applyAlignment="1">
      <alignment/>
    </xf>
    <xf numFmtId="1" fontId="4" fillId="0" borderId="83" xfId="0" applyNumberFormat="1" applyFont="1" applyBorder="1" applyAlignment="1">
      <alignment/>
    </xf>
    <xf numFmtId="1" fontId="0" fillId="0" borderId="88" xfId="0" applyNumberFormat="1" applyFont="1" applyBorder="1" applyAlignment="1">
      <alignment/>
    </xf>
    <xf numFmtId="1" fontId="48" fillId="47" borderId="78" xfId="0" applyNumberFormat="1" applyFont="1" applyFill="1" applyBorder="1" applyAlignment="1">
      <alignment horizontal="right" vertical="center" wrapText="1"/>
    </xf>
    <xf numFmtId="1" fontId="48" fillId="47" borderId="89" xfId="0" applyNumberFormat="1" applyFont="1" applyFill="1" applyBorder="1" applyAlignment="1">
      <alignment horizontal="right" vertical="center" wrapText="1"/>
    </xf>
    <xf numFmtId="1" fontId="48" fillId="47" borderId="90" xfId="0" applyNumberFormat="1" applyFont="1" applyFill="1" applyBorder="1" applyAlignment="1">
      <alignment horizontal="right" vertical="center" wrapText="1"/>
    </xf>
    <xf numFmtId="1" fontId="48" fillId="47" borderId="82" xfId="0" applyNumberFormat="1" applyFont="1" applyFill="1" applyBorder="1" applyAlignment="1">
      <alignment horizontal="right" vertical="center" wrapText="1"/>
    </xf>
    <xf numFmtId="1" fontId="48" fillId="47" borderId="83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1" fontId="0" fillId="35" borderId="0" xfId="0" applyNumberFormat="1" applyFont="1" applyFill="1" applyAlignment="1">
      <alignment/>
    </xf>
    <xf numFmtId="1" fontId="44" fillId="40" borderId="41" xfId="0" applyNumberFormat="1" applyFont="1" applyFill="1" applyBorder="1" applyAlignment="1">
      <alignment vertical="top" wrapText="1"/>
    </xf>
    <xf numFmtId="1" fontId="52" fillId="36" borderId="78" xfId="57" applyNumberFormat="1" applyFont="1" applyFill="1" applyBorder="1" applyAlignment="1">
      <alignment vertical="center" textRotation="90" wrapText="1"/>
      <protection/>
    </xf>
    <xf numFmtId="1" fontId="0" fillId="0" borderId="0" xfId="0" applyNumberFormat="1" applyFont="1" applyFill="1" applyAlignment="1">
      <alignment/>
    </xf>
    <xf numFmtId="1" fontId="48" fillId="47" borderId="78" xfId="0" applyNumberFormat="1" applyFont="1" applyFill="1" applyBorder="1" applyAlignment="1">
      <alignment horizontal="right"/>
    </xf>
    <xf numFmtId="1" fontId="48" fillId="47" borderId="80" xfId="0" applyNumberFormat="1" applyFont="1" applyFill="1" applyBorder="1" applyAlignment="1">
      <alignment horizontal="right"/>
    </xf>
    <xf numFmtId="1" fontId="47" fillId="0" borderId="64" xfId="0" applyNumberFormat="1" applyFont="1" applyFill="1" applyBorder="1" applyAlignment="1">
      <alignment horizontal="right"/>
    </xf>
    <xf numFmtId="1" fontId="47" fillId="0" borderId="50" xfId="0" applyNumberFormat="1" applyFont="1" applyFill="1" applyBorder="1" applyAlignment="1">
      <alignment horizontal="right"/>
    </xf>
    <xf numFmtId="1" fontId="47" fillId="0" borderId="49" xfId="0" applyNumberFormat="1" applyFont="1" applyFill="1" applyBorder="1" applyAlignment="1">
      <alignment horizontal="right"/>
    </xf>
    <xf numFmtId="1" fontId="47" fillId="0" borderId="70" xfId="0" applyNumberFormat="1" applyFont="1" applyFill="1" applyBorder="1" applyAlignment="1">
      <alignment horizontal="right"/>
    </xf>
    <xf numFmtId="1" fontId="48" fillId="47" borderId="81" xfId="0" applyNumberFormat="1" applyFont="1" applyFill="1" applyBorder="1" applyAlignment="1">
      <alignment horizontal="right"/>
    </xf>
    <xf numFmtId="1" fontId="47" fillId="0" borderId="74" xfId="0" applyNumberFormat="1" applyFont="1" applyFill="1" applyBorder="1" applyAlignment="1">
      <alignment horizontal="right"/>
    </xf>
    <xf numFmtId="1" fontId="47" fillId="0" borderId="73" xfId="0" applyNumberFormat="1" applyFont="1" applyFill="1" applyBorder="1" applyAlignment="1">
      <alignment horizontal="right"/>
    </xf>
    <xf numFmtId="1" fontId="48" fillId="47" borderId="82" xfId="0" applyNumberFormat="1" applyFont="1" applyFill="1" applyBorder="1" applyAlignment="1">
      <alignment horizontal="right"/>
    </xf>
    <xf numFmtId="1" fontId="47" fillId="0" borderId="72" xfId="0" applyNumberFormat="1" applyFont="1" applyFill="1" applyBorder="1" applyAlignment="1">
      <alignment horizontal="right"/>
    </xf>
    <xf numFmtId="1" fontId="47" fillId="0" borderId="71" xfId="0" applyNumberFormat="1" applyFont="1" applyFill="1" applyBorder="1" applyAlignment="1">
      <alignment horizontal="right"/>
    </xf>
    <xf numFmtId="1" fontId="48" fillId="47" borderId="83" xfId="0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right"/>
    </xf>
    <xf numFmtId="1" fontId="48" fillId="47" borderId="81" xfId="0" applyNumberFormat="1" applyFont="1" applyFill="1" applyBorder="1" applyAlignment="1">
      <alignment horizontal="right" vertical="center" wrapText="1"/>
    </xf>
    <xf numFmtId="1" fontId="44" fillId="36" borderId="41" xfId="0" applyNumberFormat="1" applyFont="1" applyFill="1" applyBorder="1" applyAlignment="1">
      <alignment vertical="top" wrapText="1"/>
    </xf>
    <xf numFmtId="1" fontId="52" fillId="36" borderId="78" xfId="57" applyNumberFormat="1" applyFont="1" applyFill="1" applyBorder="1" applyAlignment="1">
      <alignment vertical="center" textRotation="90" wrapText="1"/>
      <protection/>
    </xf>
    <xf numFmtId="0" fontId="1" fillId="35" borderId="0" xfId="0" applyFont="1" applyFill="1" applyAlignment="1">
      <alignment wrapText="1"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0" borderId="91" xfId="0" applyFont="1" applyBorder="1" applyAlignment="1">
      <alignment wrapText="1"/>
    </xf>
    <xf numFmtId="0" fontId="3" fillId="0" borderId="92" xfId="0" applyFont="1" applyBorder="1" applyAlignment="1">
      <alignment wrapText="1"/>
    </xf>
    <xf numFmtId="0" fontId="3" fillId="0" borderId="93" xfId="0" applyFont="1" applyBorder="1" applyAlignment="1">
      <alignment wrapText="1"/>
    </xf>
    <xf numFmtId="1" fontId="11" fillId="35" borderId="0" xfId="0" applyNumberFormat="1" applyFont="1" applyFill="1" applyBorder="1" applyAlignment="1">
      <alignment horizontal="center" vertical="center" wrapText="1"/>
    </xf>
    <xf numFmtId="1" fontId="0" fillId="35" borderId="41" xfId="0" applyNumberFormat="1" applyFont="1" applyFill="1" applyBorder="1" applyAlignment="1">
      <alignment vertical="center" wrapText="1"/>
    </xf>
    <xf numFmtId="1" fontId="0" fillId="35" borderId="23" xfId="0" applyNumberFormat="1" applyFont="1" applyFill="1" applyBorder="1" applyAlignment="1">
      <alignment vertical="center" wrapText="1"/>
    </xf>
    <xf numFmtId="0" fontId="0" fillId="36" borderId="16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0" borderId="23" xfId="0" applyBorder="1" applyAlignment="1">
      <alignment vertical="center" wrapText="1"/>
    </xf>
    <xf numFmtId="1" fontId="0" fillId="35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3" fillId="35" borderId="0" xfId="0" applyFont="1" applyFill="1" applyAlignment="1">
      <alignment horizontal="left" vertical="center"/>
    </xf>
    <xf numFmtId="0" fontId="3" fillId="37" borderId="16" xfId="0" applyFont="1" applyFill="1" applyBorder="1" applyAlignment="1">
      <alignment/>
    </xf>
    <xf numFmtId="0" fontId="3" fillId="37" borderId="39" xfId="0" applyFont="1" applyFill="1" applyBorder="1" applyAlignment="1">
      <alignment/>
    </xf>
    <xf numFmtId="0" fontId="1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" fontId="41" fillId="0" borderId="94" xfId="0" applyNumberFormat="1" applyFont="1" applyBorder="1" applyAlignment="1">
      <alignment horizontal="left" vertical="top" wrapText="1" indent="4"/>
    </xf>
    <xf numFmtId="1" fontId="42" fillId="0" borderId="33" xfId="0" applyNumberFormat="1" applyFont="1" applyBorder="1" applyAlignment="1">
      <alignment horizontal="left" vertical="top" wrapText="1" indent="4"/>
    </xf>
    <xf numFmtId="1" fontId="42" fillId="0" borderId="47" xfId="0" applyNumberFormat="1" applyFont="1" applyBorder="1" applyAlignment="1">
      <alignment horizontal="left" vertical="top" wrapText="1" indent="4"/>
    </xf>
    <xf numFmtId="1" fontId="42" fillId="0" borderId="95" xfId="0" applyNumberFormat="1" applyFont="1" applyBorder="1" applyAlignment="1">
      <alignment horizontal="left" vertical="top" wrapText="1" indent="4"/>
    </xf>
    <xf numFmtId="1" fontId="42" fillId="0" borderId="0" xfId="0" applyNumberFormat="1" applyFont="1" applyBorder="1" applyAlignment="1">
      <alignment horizontal="left" vertical="top" wrapText="1" indent="4"/>
    </xf>
    <xf numFmtId="1" fontId="42" fillId="0" borderId="13" xfId="0" applyNumberFormat="1" applyFont="1" applyBorder="1" applyAlignment="1">
      <alignment horizontal="left" vertical="top" wrapText="1" indent="4"/>
    </xf>
    <xf numFmtId="0" fontId="41" fillId="0" borderId="94" xfId="0" applyFont="1" applyBorder="1" applyAlignment="1">
      <alignment horizontal="left" vertical="top" wrapText="1" indent="4"/>
    </xf>
    <xf numFmtId="0" fontId="42" fillId="0" borderId="33" xfId="0" applyFont="1" applyBorder="1" applyAlignment="1">
      <alignment horizontal="left" vertical="top" wrapText="1" indent="4"/>
    </xf>
    <xf numFmtId="0" fontId="42" fillId="0" borderId="47" xfId="0" applyFont="1" applyBorder="1" applyAlignment="1">
      <alignment horizontal="left" vertical="top" wrapText="1" indent="4"/>
    </xf>
    <xf numFmtId="0" fontId="42" fillId="0" borderId="95" xfId="0" applyFont="1" applyBorder="1" applyAlignment="1">
      <alignment horizontal="left" vertical="top" wrapText="1" indent="4"/>
    </xf>
    <xf numFmtId="0" fontId="42" fillId="0" borderId="0" xfId="0" applyFont="1" applyBorder="1" applyAlignment="1">
      <alignment horizontal="left" vertical="top" wrapText="1" indent="4"/>
    </xf>
    <xf numFmtId="0" fontId="42" fillId="0" borderId="13" xfId="0" applyFont="1" applyBorder="1" applyAlignment="1">
      <alignment horizontal="left" vertical="top" wrapText="1" indent="4"/>
    </xf>
    <xf numFmtId="1" fontId="51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1" fontId="4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általános iskolák 2009/10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8"/>
          <c:w val="0.893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'alt község'!$B$3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község'!$A$4:$A$30</c:f>
              <c:strCache/>
            </c:strRef>
          </c:cat>
          <c:val>
            <c:numRef>
              <c:f>'alt község'!$B$4:$B$30</c:f>
              <c:numCache/>
            </c:numRef>
          </c:val>
        </c:ser>
        <c:gapWidth val="20"/>
        <c:axId val="32616133"/>
        <c:axId val="25109742"/>
      </c:barChart>
      <c:cat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9742"/>
        <c:crosses val="autoZero"/>
        <c:auto val="1"/>
        <c:lblOffset val="100"/>
        <c:tickLblSkip val="2"/>
        <c:noMultiLvlLbl val="0"/>
      </c:catAx>
      <c:valAx>
        <c:axId val="2510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Magyar tannyelvű középiskolás tanulók 2006/07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2006/07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70</c:v>
              </c:pt>
              <c:pt idx="3">
                <c:v>120</c:v>
              </c:pt>
              <c:pt idx="4">
                <c:v>35</c:v>
              </c:pt>
              <c:pt idx="5">
                <c:v>73</c:v>
              </c:pt>
              <c:pt idx="6">
                <c:v>96</c:v>
              </c:pt>
              <c:pt idx="7">
                <c:v>161</c:v>
              </c:pt>
              <c:pt idx="8">
                <c:v>247</c:v>
              </c:pt>
              <c:pt idx="9">
                <c:v>255</c:v>
              </c:pt>
              <c:pt idx="10">
                <c:v>262</c:v>
              </c:pt>
              <c:pt idx="11">
                <c:v>394</c:v>
              </c:pt>
            </c:numLit>
          </c:val>
          <c:shape val="cylinder"/>
        </c:ser>
        <c:ser>
          <c:idx val="1"/>
          <c:order val="1"/>
          <c:tx>
            <c:v>2006/07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282</c:v>
              </c:pt>
              <c:pt idx="1">
                <c:v>182</c:v>
              </c:pt>
              <c:pt idx="2">
                <c:v>0</c:v>
              </c:pt>
              <c:pt idx="3">
                <c:v>65</c:v>
              </c:pt>
              <c:pt idx="4">
                <c:v>312</c:v>
              </c:pt>
              <c:pt idx="5">
                <c:v>905</c:v>
              </c:pt>
              <c:pt idx="6">
                <c:v>43</c:v>
              </c:pt>
              <c:pt idx="7">
                <c:v>272</c:v>
              </c:pt>
              <c:pt idx="8">
                <c:v>336</c:v>
              </c:pt>
              <c:pt idx="9">
                <c:v>234</c:v>
              </c:pt>
              <c:pt idx="10">
                <c:v>415</c:v>
              </c:pt>
              <c:pt idx="11">
                <c:v>1877</c:v>
              </c:pt>
            </c:numLit>
          </c:val>
          <c:shape val="cylinder"/>
        </c:ser>
        <c:gapWidth val="30"/>
        <c:gapDepth val="30"/>
        <c:shape val="cylinder"/>
        <c:axId val="43828567"/>
        <c:axId val="58912784"/>
        <c:axId val="60453009"/>
      </c:bar3D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auto val="1"/>
        <c:lblOffset val="100"/>
        <c:tickLblSkip val="10"/>
        <c:noMultiLvlLbl val="0"/>
      </c:catAx>
      <c:valAx>
        <c:axId val="58912784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At val="1"/>
        <c:crossBetween val="between"/>
        <c:dispUnits/>
        <c:majorUnit val="200"/>
      </c:valAx>
      <c:ser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Magyar tannyelvű középiskolás tanulók 2005/06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2005/06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28</c:v>
              </c:pt>
              <c:pt idx="2">
                <c:v>79</c:v>
              </c:pt>
              <c:pt idx="3">
                <c:v>124</c:v>
              </c:pt>
              <c:pt idx="4">
                <c:v>42</c:v>
              </c:pt>
              <c:pt idx="5">
                <c:v>81</c:v>
              </c:pt>
              <c:pt idx="6">
                <c:v>90</c:v>
              </c:pt>
              <c:pt idx="7">
                <c:v>189</c:v>
              </c:pt>
              <c:pt idx="8">
                <c:v>278</c:v>
              </c:pt>
              <c:pt idx="9">
                <c:v>286</c:v>
              </c:pt>
              <c:pt idx="10">
                <c:v>265</c:v>
              </c:pt>
              <c:pt idx="11">
                <c:v>554</c:v>
              </c:pt>
            </c:numLit>
          </c:val>
          <c:shape val="cylinder"/>
        </c:ser>
        <c:ser>
          <c:idx val="1"/>
          <c:order val="1"/>
          <c:tx>
            <c:v>2005/06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270</c:v>
              </c:pt>
              <c:pt idx="1">
                <c:v>188</c:v>
              </c:pt>
              <c:pt idx="2">
                <c:v>0</c:v>
              </c:pt>
              <c:pt idx="3">
                <c:v>83</c:v>
              </c:pt>
              <c:pt idx="4">
                <c:v>319</c:v>
              </c:pt>
              <c:pt idx="5">
                <c:v>889</c:v>
              </c:pt>
              <c:pt idx="6">
                <c:v>41</c:v>
              </c:pt>
              <c:pt idx="7">
                <c:v>257</c:v>
              </c:pt>
              <c:pt idx="8">
                <c:v>325</c:v>
              </c:pt>
              <c:pt idx="9">
                <c:v>225</c:v>
              </c:pt>
              <c:pt idx="10">
                <c:v>392</c:v>
              </c:pt>
              <c:pt idx="11">
                <c:v>1722</c:v>
              </c:pt>
            </c:numLit>
          </c:val>
          <c:shape val="cylinder"/>
        </c:ser>
        <c:gapWidth val="30"/>
        <c:gapDepth val="30"/>
        <c:shape val="cylinder"/>
        <c:axId val="7206170"/>
        <c:axId val="64855531"/>
        <c:axId val="46828868"/>
      </c:bar3D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5531"/>
        <c:crosses val="autoZero"/>
        <c:auto val="1"/>
        <c:lblOffset val="100"/>
        <c:tickLblSkip val="7"/>
        <c:noMultiLvlLbl val="0"/>
      </c:catAx>
      <c:valAx>
        <c:axId val="64855531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170"/>
        <c:crossesAt val="1"/>
        <c:crossBetween val="between"/>
        <c:dispUnits/>
        <c:majorUnit val="200"/>
      </c:valAx>
      <c:ser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5531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2005 - 2010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>
        <c:manualLayout>
          <c:xMode val="factor"/>
          <c:yMode val="factor"/>
          <c:x val="-0.01075"/>
          <c:y val="-0.01975"/>
        </c:manualLayout>
      </c:layout>
      <c:spPr>
        <a:noFill/>
        <a:ln>
          <a:noFill/>
        </a:ln>
      </c:spPr>
    </c:title>
    <c:view3D>
      <c:rotX val="6"/>
      <c:rotY val="241"/>
      <c:depthPercent val="130"/>
      <c:rAngAx val="0"/>
      <c:perspective val="30"/>
    </c:view3D>
    <c:plotArea>
      <c:layout>
        <c:manualLayout>
          <c:xMode val="edge"/>
          <c:yMode val="edge"/>
          <c:x val="0.02025"/>
          <c:y val="0.1045"/>
          <c:w val="0.96875"/>
          <c:h val="0.89225"/>
        </c:manualLayout>
      </c:layout>
      <c:bar3DChart>
        <c:barDir val="col"/>
        <c:grouping val="standard"/>
        <c:varyColors val="0"/>
        <c:ser>
          <c:idx val="0"/>
          <c:order val="0"/>
          <c:tx>
            <c:v>2009/10 4 éves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19</c:v>
              </c:pt>
              <c:pt idx="1">
                <c:v>24</c:v>
              </c:pt>
              <c:pt idx="2">
                <c:v>58</c:v>
              </c:pt>
              <c:pt idx="3">
                <c:v>163</c:v>
              </c:pt>
              <c:pt idx="4">
                <c:v>268</c:v>
              </c:pt>
              <c:pt idx="5">
                <c:v>284</c:v>
              </c:pt>
              <c:pt idx="6">
                <c:v>297</c:v>
              </c:pt>
              <c:pt idx="7">
                <c:v>306</c:v>
              </c:pt>
              <c:pt idx="8">
                <c:v>336</c:v>
              </c:pt>
              <c:pt idx="9">
                <c:v>427</c:v>
              </c:pt>
              <c:pt idx="10">
                <c:v>868</c:v>
              </c:pt>
              <c:pt idx="11">
                <c:v>1999</c:v>
              </c:pt>
            </c:numLit>
          </c:val>
          <c:shape val="box"/>
        </c:ser>
        <c:ser>
          <c:idx val="1"/>
          <c:order val="1"/>
          <c:tx>
            <c:v>2008/09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27</c:v>
              </c:pt>
              <c:pt idx="1">
                <c:v>0</c:v>
              </c:pt>
              <c:pt idx="2">
                <c:v>57</c:v>
              </c:pt>
              <c:pt idx="3">
                <c:v>161</c:v>
              </c:pt>
              <c:pt idx="4">
                <c:v>283</c:v>
              </c:pt>
              <c:pt idx="5">
                <c:v>292</c:v>
              </c:pt>
              <c:pt idx="6">
                <c:v>317</c:v>
              </c:pt>
              <c:pt idx="7">
                <c:v>316</c:v>
              </c:pt>
              <c:pt idx="8">
                <c:v>291</c:v>
              </c:pt>
              <c:pt idx="9">
                <c:v>382</c:v>
              </c:pt>
              <c:pt idx="10">
                <c:v>862</c:v>
              </c:pt>
              <c:pt idx="11">
                <c:v>1976</c:v>
              </c:pt>
            </c:numLit>
          </c:val>
          <c:shape val="box"/>
        </c:ser>
        <c:ser>
          <c:idx val="2"/>
          <c:order val="2"/>
          <c:tx>
            <c:v>2007/08 4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26</c:v>
              </c:pt>
              <c:pt idx="1">
                <c:v>0</c:v>
              </c:pt>
              <c:pt idx="2">
                <c:v>58</c:v>
              </c:pt>
              <c:pt idx="3">
                <c:v>154</c:v>
              </c:pt>
              <c:pt idx="4">
                <c:v>305</c:v>
              </c:pt>
              <c:pt idx="5">
                <c:v>295</c:v>
              </c:pt>
              <c:pt idx="6">
                <c:v>325</c:v>
              </c:pt>
              <c:pt idx="7">
                <c:v>299</c:v>
              </c:pt>
              <c:pt idx="8">
                <c:v>244</c:v>
              </c:pt>
              <c:pt idx="9">
                <c:v>387</c:v>
              </c:pt>
              <c:pt idx="10">
                <c:v>866</c:v>
              </c:pt>
              <c:pt idx="11">
                <c:v>1964</c:v>
              </c:pt>
            </c:numLit>
          </c:val>
          <c:shape val="box"/>
        </c:ser>
        <c:ser>
          <c:idx val="3"/>
          <c:order val="3"/>
          <c:tx>
            <c:v>2006/07 4 éves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43</c:v>
              </c:pt>
              <c:pt idx="1">
                <c:v>0</c:v>
              </c:pt>
              <c:pt idx="2">
                <c:v>65</c:v>
              </c:pt>
              <c:pt idx="3">
                <c:v>182</c:v>
              </c:pt>
              <c:pt idx="4">
                <c:v>312</c:v>
              </c:pt>
              <c:pt idx="5">
                <c:v>272</c:v>
              </c:pt>
              <c:pt idx="6">
                <c:v>336</c:v>
              </c:pt>
              <c:pt idx="7">
                <c:v>282</c:v>
              </c:pt>
              <c:pt idx="8">
                <c:v>234</c:v>
              </c:pt>
              <c:pt idx="9">
                <c:v>415</c:v>
              </c:pt>
              <c:pt idx="10">
                <c:v>905</c:v>
              </c:pt>
              <c:pt idx="11">
                <c:v>1877</c:v>
              </c:pt>
            </c:numLit>
          </c:val>
          <c:shape val="box"/>
        </c:ser>
        <c:ser>
          <c:idx val="4"/>
          <c:order val="4"/>
          <c:tx>
            <c:v>2005/06 4 éves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TÖRÖKKANIZSA</c:v>
              </c:pt>
              <c:pt idx="1">
                <c:v>TEMERIN</c:v>
              </c:pt>
              <c:pt idx="2">
                <c:v>CSÓKA</c:v>
              </c:pt>
              <c:pt idx="3">
                <c:v>ZOMBOR</c:v>
              </c:pt>
              <c:pt idx="4">
                <c:v>NAGYBECSKEREK</c:v>
              </c:pt>
              <c:pt idx="5">
                <c:v>ADA</c:v>
              </c:pt>
              <c:pt idx="6">
                <c:v>MAGYARKANIZSA</c:v>
              </c:pt>
              <c:pt idx="7">
                <c:v>ÚJVIDÉK</c:v>
              </c:pt>
              <c:pt idx="8">
                <c:v>ÓBECSE</c:v>
              </c:pt>
              <c:pt idx="9">
                <c:v>TOPOLYA</c:v>
              </c:pt>
              <c:pt idx="10">
                <c:v>ZENTA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41</c:v>
              </c:pt>
              <c:pt idx="1">
                <c:v>0</c:v>
              </c:pt>
              <c:pt idx="2">
                <c:v>83</c:v>
              </c:pt>
              <c:pt idx="3">
                <c:v>188</c:v>
              </c:pt>
              <c:pt idx="4">
                <c:v>319</c:v>
              </c:pt>
              <c:pt idx="5">
                <c:v>257</c:v>
              </c:pt>
              <c:pt idx="6">
                <c:v>325</c:v>
              </c:pt>
              <c:pt idx="7">
                <c:v>270</c:v>
              </c:pt>
              <c:pt idx="8">
                <c:v>225</c:v>
              </c:pt>
              <c:pt idx="9">
                <c:v>392</c:v>
              </c:pt>
              <c:pt idx="10">
                <c:v>889</c:v>
              </c:pt>
              <c:pt idx="11">
                <c:v>1722</c:v>
              </c:pt>
            </c:numLit>
          </c:val>
          <c:shape val="box"/>
        </c:ser>
        <c:gapWidth val="10"/>
        <c:gapDepth val="10"/>
        <c:shape val="box"/>
        <c:axId val="18806629"/>
        <c:axId val="35041934"/>
        <c:axId val="46941951"/>
      </c:bar3D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 val="autoZero"/>
        <c:auto val="1"/>
        <c:lblOffset val="100"/>
        <c:tickLblSkip val="1"/>
        <c:noMultiLvlLbl val="0"/>
      </c:catAx>
      <c:valAx>
        <c:axId val="35041934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At val="1"/>
        <c:crossBetween val="between"/>
        <c:dispUnits/>
        <c:majorUnit val="200"/>
      </c:valAx>
      <c:ser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7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szakiskolás tanulók 2005 - 2010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>
        <c:manualLayout>
          <c:xMode val="factor"/>
          <c:yMode val="factor"/>
          <c:x val="-0.0105"/>
          <c:y val="-0.021"/>
        </c:manualLayout>
      </c:layout>
      <c:spPr>
        <a:noFill/>
        <a:ln>
          <a:noFill/>
        </a:ln>
      </c:spPr>
    </c:title>
    <c:view3D>
      <c:rotX val="5"/>
      <c:rotY val="242"/>
      <c:depthPercent val="130"/>
      <c:rAngAx val="0"/>
      <c:perspective val="30"/>
    </c:view3D>
    <c:plotArea>
      <c:layout>
        <c:manualLayout>
          <c:xMode val="edge"/>
          <c:yMode val="edge"/>
          <c:x val="0.023"/>
          <c:y val="0.09375"/>
          <c:w val="0.966"/>
          <c:h val="0.90325"/>
        </c:manualLayout>
      </c:layout>
      <c:bar3DChart>
        <c:barDir val="col"/>
        <c:grouping val="standard"/>
        <c:varyColors val="0"/>
        <c:ser>
          <c:idx val="0"/>
          <c:order val="0"/>
          <c:tx>
            <c:v>2009/10 3 éves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47</c:v>
              </c:pt>
              <c:pt idx="3">
                <c:v>66</c:v>
              </c:pt>
              <c:pt idx="4">
                <c:v>70</c:v>
              </c:pt>
              <c:pt idx="5">
                <c:v>77</c:v>
              </c:pt>
              <c:pt idx="6">
                <c:v>102</c:v>
              </c:pt>
              <c:pt idx="7">
                <c:v>176</c:v>
              </c:pt>
              <c:pt idx="8">
                <c:v>193</c:v>
              </c:pt>
              <c:pt idx="9">
                <c:v>201</c:v>
              </c:pt>
              <c:pt idx="10">
                <c:v>249</c:v>
              </c:pt>
              <c:pt idx="11">
                <c:v>337</c:v>
              </c:pt>
            </c:numLit>
          </c:val>
          <c:shape val="box"/>
        </c:ser>
        <c:ser>
          <c:idx val="1"/>
          <c:order val="1"/>
          <c:tx>
            <c:v>2008/09 3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56</c:v>
              </c:pt>
              <c:pt idx="3">
                <c:v>84</c:v>
              </c:pt>
              <c:pt idx="4">
                <c:v>46</c:v>
              </c:pt>
              <c:pt idx="5">
                <c:v>72</c:v>
              </c:pt>
              <c:pt idx="6">
                <c:v>113</c:v>
              </c:pt>
              <c:pt idx="7">
                <c:v>144</c:v>
              </c:pt>
              <c:pt idx="8">
                <c:v>211</c:v>
              </c:pt>
              <c:pt idx="9">
                <c:v>232</c:v>
              </c:pt>
              <c:pt idx="10">
                <c:v>248</c:v>
              </c:pt>
              <c:pt idx="11">
                <c:v>332</c:v>
              </c:pt>
            </c:numLit>
          </c:val>
          <c:shape val="box"/>
        </c:ser>
        <c:ser>
          <c:idx val="2"/>
          <c:order val="2"/>
          <c:tx>
            <c:v>2007/08 3 éves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5</c:v>
              </c:pt>
              <c:pt idx="2">
                <c:v>62</c:v>
              </c:pt>
              <c:pt idx="3">
                <c:v>93</c:v>
              </c:pt>
              <c:pt idx="4">
                <c:v>25</c:v>
              </c:pt>
              <c:pt idx="5">
                <c:v>67</c:v>
              </c:pt>
              <c:pt idx="6">
                <c:v>100</c:v>
              </c:pt>
              <c:pt idx="7">
                <c:v>137</c:v>
              </c:pt>
              <c:pt idx="8">
                <c:v>239</c:v>
              </c:pt>
              <c:pt idx="9">
                <c:v>232</c:v>
              </c:pt>
              <c:pt idx="10">
                <c:v>259</c:v>
              </c:pt>
              <c:pt idx="11">
                <c:v>345</c:v>
              </c:pt>
            </c:numLit>
          </c:val>
          <c:shape val="box"/>
        </c:ser>
        <c:ser>
          <c:idx val="3"/>
          <c:order val="3"/>
          <c:tx>
            <c:v>2006/07 3 éves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70</c:v>
              </c:pt>
              <c:pt idx="3">
                <c:v>120</c:v>
              </c:pt>
              <c:pt idx="4">
                <c:v>35</c:v>
              </c:pt>
              <c:pt idx="5">
                <c:v>73</c:v>
              </c:pt>
              <c:pt idx="6">
                <c:v>96</c:v>
              </c:pt>
              <c:pt idx="7">
                <c:v>161</c:v>
              </c:pt>
              <c:pt idx="8">
                <c:v>247</c:v>
              </c:pt>
              <c:pt idx="9">
                <c:v>255</c:v>
              </c:pt>
              <c:pt idx="10">
                <c:v>262</c:v>
              </c:pt>
              <c:pt idx="11">
                <c:v>394</c:v>
              </c:pt>
            </c:numLit>
          </c:val>
          <c:shape val="box"/>
        </c:ser>
        <c:ser>
          <c:idx val="4"/>
          <c:order val="4"/>
          <c:tx>
            <c:v>2005/06 3 éves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28</c:v>
              </c:pt>
              <c:pt idx="2">
                <c:v>79</c:v>
              </c:pt>
              <c:pt idx="3">
                <c:v>124</c:v>
              </c:pt>
              <c:pt idx="4">
                <c:v>42</c:v>
              </c:pt>
              <c:pt idx="5">
                <c:v>81</c:v>
              </c:pt>
              <c:pt idx="6">
                <c:v>90</c:v>
              </c:pt>
              <c:pt idx="7">
                <c:v>189</c:v>
              </c:pt>
              <c:pt idx="8">
                <c:v>278</c:v>
              </c:pt>
              <c:pt idx="9">
                <c:v>286</c:v>
              </c:pt>
              <c:pt idx="10">
                <c:v>265</c:v>
              </c:pt>
              <c:pt idx="11">
                <c:v>554</c:v>
              </c:pt>
            </c:numLit>
          </c:val>
          <c:shape val="box"/>
        </c:ser>
        <c:gapWidth val="10"/>
        <c:gapDepth val="10"/>
        <c:shape val="box"/>
        <c:axId val="19824376"/>
        <c:axId val="44201657"/>
        <c:axId val="62270594"/>
      </c:bar3D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4376"/>
        <c:crossesAt val="1"/>
        <c:crossBetween val="between"/>
        <c:dispUnits/>
        <c:majorUnit val="50"/>
        <c:minorUnit val="10"/>
      </c:valAx>
      <c:ser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Magyar tannyelvű középiskolák 2005 - 2010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8"/>
      <c:rotY val="236"/>
      <c:depthPercent val="130"/>
      <c:rAngAx val="0"/>
      <c:perspective val="30"/>
    </c:view3D>
    <c:plotArea>
      <c:layout>
        <c:manualLayout>
          <c:xMode val="edge"/>
          <c:yMode val="edge"/>
          <c:x val="0.02375"/>
          <c:y val="0.127"/>
          <c:w val="0.972"/>
          <c:h val="0.86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'közép község'!$D$23:$D$24</c:f>
              <c:strCache>
                <c:ptCount val="1"/>
                <c:pt idx="0">
                  <c:v>2009/10 4 éves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község'!$D$25:$D$36</c:f>
              <c:numCache/>
            </c:numRef>
          </c:val>
          <c:shape val="box"/>
        </c:ser>
        <c:ser>
          <c:idx val="3"/>
          <c:order val="1"/>
          <c:tx>
            <c:strRef>
              <c:f>'közép község'!$F$23:$F$24</c:f>
              <c:strCache>
                <c:ptCount val="1"/>
                <c:pt idx="0">
                  <c:v>2008/09 4 éves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község'!$F$25:$F$36</c:f>
              <c:numCache/>
            </c:numRef>
          </c:val>
          <c:shape val="box"/>
        </c:ser>
        <c:ser>
          <c:idx val="5"/>
          <c:order val="2"/>
          <c:tx>
            <c:strRef>
              <c:f>'közép község'!$H$23:$H$24</c:f>
              <c:strCache>
                <c:ptCount val="1"/>
                <c:pt idx="0">
                  <c:v>2007/08 4 éves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község'!$H$25:$H$36</c:f>
              <c:numCache/>
            </c:numRef>
          </c:val>
          <c:shape val="box"/>
        </c:ser>
        <c:ser>
          <c:idx val="7"/>
          <c:order val="3"/>
          <c:tx>
            <c:strRef>
              <c:f>'közép község'!$J$23:$J$24</c:f>
              <c:strCache>
                <c:ptCount val="1"/>
                <c:pt idx="0">
                  <c:v>2006/07 4 éves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község'!$J$25:$J$36</c:f>
              <c:numCache/>
            </c:numRef>
          </c:val>
          <c:shape val="box"/>
        </c:ser>
        <c:ser>
          <c:idx val="9"/>
          <c:order val="4"/>
          <c:tx>
            <c:strRef>
              <c:f>'közép község'!$L$23:$L$24</c:f>
              <c:strCache>
                <c:ptCount val="1"/>
                <c:pt idx="0">
                  <c:v>2005/06 4 éves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község'!$L$25:$L$36</c:f>
              <c:numCache/>
            </c:numRef>
          </c:val>
          <c:shape val="box"/>
        </c:ser>
        <c:ser>
          <c:idx val="0"/>
          <c:order val="5"/>
          <c:tx>
            <c:strRef>
              <c:f>'közép község'!$C$23:$C$24</c:f>
              <c:strCache>
                <c:ptCount val="1"/>
                <c:pt idx="0">
                  <c:v>2009/10 3 éves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község'!$C$25:$C$36</c:f>
              <c:numCache/>
            </c:numRef>
          </c:val>
          <c:shape val="box"/>
        </c:ser>
        <c:ser>
          <c:idx val="2"/>
          <c:order val="6"/>
          <c:tx>
            <c:strRef>
              <c:f>'közép község'!$E$23:$E$24</c:f>
              <c:strCache>
                <c:ptCount val="1"/>
                <c:pt idx="0">
                  <c:v>2008/09 3 éves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község'!$E$25:$E$36</c:f>
              <c:numCache/>
            </c:numRef>
          </c:val>
          <c:shape val="box"/>
        </c:ser>
        <c:ser>
          <c:idx val="4"/>
          <c:order val="7"/>
          <c:tx>
            <c:strRef>
              <c:f>'közép község'!$G$23:$G$24</c:f>
              <c:strCache>
                <c:ptCount val="1"/>
                <c:pt idx="0">
                  <c:v>2007/08 3 éves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község'!$G$25:$G$36</c:f>
              <c:numCache/>
            </c:numRef>
          </c:val>
          <c:shape val="box"/>
        </c:ser>
        <c:ser>
          <c:idx val="6"/>
          <c:order val="8"/>
          <c:tx>
            <c:strRef>
              <c:f>'közép község'!$I$23:$I$24</c:f>
              <c:strCache>
                <c:ptCount val="1"/>
                <c:pt idx="0">
                  <c:v>2006/07 3 éves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község'!$I$25:$I$36</c:f>
              <c:numCache/>
            </c:numRef>
          </c:val>
          <c:shape val="box"/>
        </c:ser>
        <c:ser>
          <c:idx val="8"/>
          <c:order val="9"/>
          <c:tx>
            <c:strRef>
              <c:f>'közép község'!$K$23:$K$24</c:f>
              <c:strCache>
                <c:ptCount val="1"/>
                <c:pt idx="0">
                  <c:v>2005/06 3 éves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község'!$B$25:$B$36</c:f>
              <c:strCache/>
            </c:strRef>
          </c:cat>
          <c:val>
            <c:numRef>
              <c:f>'közép község'!$K$25:$K$36</c:f>
              <c:numCache/>
            </c:numRef>
          </c:val>
          <c:shape val="box"/>
        </c:ser>
        <c:gapWidth val="10"/>
        <c:gapDepth val="10"/>
        <c:shape val="box"/>
        <c:axId val="23564435"/>
        <c:axId val="10753324"/>
        <c:axId val="29671053"/>
      </c:bar3D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  <c:max val="2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4435"/>
        <c:crossesAt val="1"/>
        <c:crossBetween val="between"/>
        <c:dispUnits/>
        <c:majorUnit val="300"/>
      </c:valAx>
      <c:ser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Magyar tannyelvű középiskolás tanulók 2009/10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2009/10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47</c:v>
              </c:pt>
              <c:pt idx="3">
                <c:v>66</c:v>
              </c:pt>
              <c:pt idx="4">
                <c:v>70</c:v>
              </c:pt>
              <c:pt idx="5">
                <c:v>77</c:v>
              </c:pt>
              <c:pt idx="6">
                <c:v>102</c:v>
              </c:pt>
              <c:pt idx="7">
                <c:v>176</c:v>
              </c:pt>
              <c:pt idx="8">
                <c:v>193</c:v>
              </c:pt>
              <c:pt idx="9">
                <c:v>201</c:v>
              </c:pt>
              <c:pt idx="10">
                <c:v>249</c:v>
              </c:pt>
              <c:pt idx="11">
                <c:v>337</c:v>
              </c:pt>
            </c:numLit>
          </c:val>
          <c:shape val="cylinder"/>
        </c:ser>
        <c:ser>
          <c:idx val="1"/>
          <c:order val="1"/>
          <c:tx>
            <c:v>2009/10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306</c:v>
              </c:pt>
              <c:pt idx="1">
                <c:v>163</c:v>
              </c:pt>
              <c:pt idx="2">
                <c:v>24</c:v>
              </c:pt>
              <c:pt idx="3">
                <c:v>58</c:v>
              </c:pt>
              <c:pt idx="4">
                <c:v>268</c:v>
              </c:pt>
              <c:pt idx="5">
                <c:v>868</c:v>
              </c:pt>
              <c:pt idx="6">
                <c:v>19</c:v>
              </c:pt>
              <c:pt idx="7">
                <c:v>284</c:v>
              </c:pt>
              <c:pt idx="8">
                <c:v>297</c:v>
              </c:pt>
              <c:pt idx="9">
                <c:v>336</c:v>
              </c:pt>
              <c:pt idx="10">
                <c:v>427</c:v>
              </c:pt>
              <c:pt idx="11">
                <c:v>1999</c:v>
              </c:pt>
            </c:numLit>
          </c:val>
          <c:shape val="cylinder"/>
        </c:ser>
        <c:gapWidth val="30"/>
        <c:gapDepth val="30"/>
        <c:shape val="cylinder"/>
        <c:axId val="65712886"/>
        <c:axId val="54545063"/>
        <c:axId val="21143520"/>
      </c:bar3D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auto val="1"/>
        <c:lblOffset val="100"/>
        <c:tickLblSkip val="5"/>
        <c:noMultiLvlLbl val="0"/>
      </c:catAx>
      <c:valAx>
        <c:axId val="54545063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2886"/>
        <c:crossesAt val="1"/>
        <c:crossBetween val="between"/>
        <c:dispUnits/>
        <c:majorUnit val="200"/>
      </c:valAx>
      <c:ser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középiskolák  - 2009/10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"/>
          <c:w val="0.908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'közép község'!$C$3:$C$4</c:f>
              <c:strCache>
                <c:ptCount val="1"/>
                <c:pt idx="0">
                  <c:v>2009/10 3 éves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község'!$B$5:$B$16</c:f>
              <c:strCache/>
            </c:strRef>
          </c:cat>
          <c:val>
            <c:numRef>
              <c:f>'közép község'!$C$5:$C$16</c:f>
              <c:numCache/>
            </c:numRef>
          </c:val>
        </c:ser>
        <c:ser>
          <c:idx val="1"/>
          <c:order val="1"/>
          <c:tx>
            <c:strRef>
              <c:f>'közép község'!$D$3:$D$4</c:f>
              <c:strCache>
                <c:ptCount val="1"/>
                <c:pt idx="0">
                  <c:v>2009/10 4 éves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község'!$B$5:$B$16</c:f>
              <c:strCache/>
            </c:strRef>
          </c:cat>
          <c:val>
            <c:numRef>
              <c:f>'közép község'!$D$5:$D$16</c:f>
              <c:numCache/>
            </c:numRef>
          </c:val>
        </c:ser>
        <c:overlap val="10"/>
        <c:gapWidth val="20"/>
        <c:axId val="56073953"/>
        <c:axId val="34903530"/>
      </c:bar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 középiskolák  - 4 éves képzés 2009/10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375"/>
          <c:w val="0.921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'közép község'!$C$63:$C$64</c:f>
              <c:strCache>
                <c:ptCount val="1"/>
                <c:pt idx="0">
                  <c:v>2009/10 4 éves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község'!$B$65:$B$76</c:f>
              <c:strCache/>
            </c:strRef>
          </c:cat>
          <c:val>
            <c:numRef>
              <c:f>'közép község'!$C$65:$C$76</c:f>
              <c:numCache/>
            </c:numRef>
          </c:val>
        </c:ser>
        <c:gapWidth val="50"/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  <c:max val="2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315"/>
        <c:crossesAt val="1"/>
        <c:crossBetween val="between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középiskolák  - 3 éves képzés 2009/10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875"/>
          <c:w val="0.88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'közép község'!$C$122:$C$124</c:f>
              <c:strCache>
                <c:ptCount val="1"/>
                <c:pt idx="0">
                  <c:v>Magyar tannyelvű középiskolák  - 3 éves képzés 2009/10 3 éves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község'!$B$125:$B$136</c:f>
              <c:strCache/>
            </c:strRef>
          </c:cat>
          <c:val>
            <c:numRef>
              <c:f>'közép község'!$C$125:$C$136</c:f>
              <c:numCache/>
            </c:numRef>
          </c:val>
        </c:ser>
        <c:gapWidth val="50"/>
        <c:axId val="10414005"/>
        <c:axId val="26617182"/>
      </c:bar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Magyar tannyelvű középiskolás és szakiskolás tanulók 
(3 és 4 éves képzés) községek szerint  2005 - 2010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view3D>
      <c:rotX val="6"/>
      <c:rotY val="61"/>
      <c:depthPercent val="130"/>
      <c:rAngAx val="0"/>
      <c:perspective val="30"/>
    </c:view3D>
    <c:plotArea>
      <c:layout>
        <c:manualLayout>
          <c:xMode val="edge"/>
          <c:yMode val="edge"/>
          <c:x val="0"/>
          <c:y val="0.13175"/>
          <c:w val="0.983"/>
          <c:h val="0.8575"/>
        </c:manualLayout>
      </c:layout>
      <c:bar3DChart>
        <c:barDir val="col"/>
        <c:grouping val="standard"/>
        <c:varyColors val="0"/>
        <c:ser>
          <c:idx val="4"/>
          <c:order val="0"/>
          <c:tx>
            <c:strRef>
              <c:f>'közép község'!$G$187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község'!$G$188:$G$199</c:f>
              <c:numCache/>
            </c:numRef>
          </c:val>
          <c:shape val="box"/>
        </c:ser>
        <c:ser>
          <c:idx val="3"/>
          <c:order val="1"/>
          <c:tx>
            <c:strRef>
              <c:f>'közép község'!$F$187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község'!$F$188:$F$199</c:f>
              <c:numCache/>
            </c:numRef>
          </c:val>
          <c:shape val="box"/>
        </c:ser>
        <c:ser>
          <c:idx val="2"/>
          <c:order val="2"/>
          <c:tx>
            <c:strRef>
              <c:f>'közép község'!$E$187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község'!$E$188:$E$199</c:f>
              <c:numCache/>
            </c:numRef>
          </c:val>
          <c:shape val="box"/>
        </c:ser>
        <c:ser>
          <c:idx val="1"/>
          <c:order val="3"/>
          <c:tx>
            <c:strRef>
              <c:f>'közép község'!$D$187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'közép község'!$B$188:$B$199</c:f>
              <c:strCache/>
            </c:strRef>
          </c:cat>
          <c:val>
            <c:numRef>
              <c:f>'közép község'!$D$188:$D$199</c:f>
              <c:numCache/>
            </c:numRef>
          </c:val>
          <c:shape val="box"/>
        </c:ser>
        <c:ser>
          <c:idx val="0"/>
          <c:order val="4"/>
          <c:tx>
            <c:strRef>
              <c:f>'közép község'!$C$187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'közép község'!$B$188:$B$199</c:f>
              <c:strCache/>
            </c:strRef>
          </c:cat>
          <c:val>
            <c:numRef>
              <c:f>'közép község'!$C$188:$C$199</c:f>
              <c:numCache/>
            </c:numRef>
          </c:val>
          <c:shape val="box"/>
        </c:ser>
        <c:gapWidth val="20"/>
        <c:gapDepth val="20"/>
        <c:shape val="box"/>
        <c:axId val="38228047"/>
        <c:axId val="8508104"/>
        <c:axId val="9464073"/>
      </c:bar3D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62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  <c:max val="2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 val="max"/>
        <c:crossBetween val="between"/>
        <c:dispUnits/>
        <c:majorUnit val="200"/>
        <c:minorUnit val="200"/>
      </c:valAx>
      <c:ser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81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általános iskolás tanulók községek szerint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>
        <c:manualLayout>
          <c:xMode val="factor"/>
          <c:yMode val="factor"/>
          <c:x val="0.01775"/>
          <c:y val="0.021"/>
        </c:manualLayout>
      </c:layout>
      <c:spPr>
        <a:noFill/>
        <a:ln>
          <a:noFill/>
        </a:ln>
      </c:spPr>
    </c:title>
    <c:view3D>
      <c:rotX val="11"/>
      <c:rotY val="59"/>
      <c:depthPercent val="190"/>
      <c:rAngAx val="0"/>
      <c:perspective val="30"/>
    </c:view3D>
    <c:plotArea>
      <c:layout>
        <c:manualLayout>
          <c:xMode val="edge"/>
          <c:yMode val="edge"/>
          <c:x val="0.01575"/>
          <c:y val="0.13175"/>
          <c:w val="0.9685"/>
          <c:h val="0.84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'alt község'!$J$34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község'!$J$35:$J$61</c:f>
              <c:numCache/>
            </c:numRef>
          </c:val>
          <c:shape val="box"/>
        </c:ser>
        <c:ser>
          <c:idx val="1"/>
          <c:order val="1"/>
          <c:tx>
            <c:strRef>
              <c:f>'alt község'!$I$34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község'!$I$35:$I$61</c:f>
              <c:numCache/>
            </c:numRef>
          </c:val>
          <c:shape val="box"/>
        </c:ser>
        <c:ser>
          <c:idx val="2"/>
          <c:order val="2"/>
          <c:tx>
            <c:strRef>
              <c:f>'alt község'!$H$34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község'!$H$35:$H$61</c:f>
              <c:numCache/>
            </c:numRef>
          </c:val>
          <c:shape val="box"/>
        </c:ser>
        <c:ser>
          <c:idx val="3"/>
          <c:order val="3"/>
          <c:tx>
            <c:strRef>
              <c:f>'alt község'!$G$34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község'!$G$35:$G$61</c:f>
              <c:numCache/>
            </c:numRef>
          </c:val>
          <c:shape val="box"/>
        </c:ser>
        <c:ser>
          <c:idx val="4"/>
          <c:order val="4"/>
          <c:tx>
            <c:strRef>
              <c:f>'alt község'!$F$34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község'!$F$35:$F$61</c:f>
              <c:numCache/>
            </c:numRef>
          </c:val>
          <c:shape val="box"/>
        </c:ser>
        <c:ser>
          <c:idx val="5"/>
          <c:order val="5"/>
          <c:tx>
            <c:strRef>
              <c:f>'alt község'!$E$34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község'!$E$35:$E$61</c:f>
              <c:numCache/>
            </c:numRef>
          </c:val>
          <c:shape val="box"/>
        </c:ser>
        <c:ser>
          <c:idx val="6"/>
          <c:order val="6"/>
          <c:tx>
            <c:strRef>
              <c:f>'alt község'!$D$34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község'!$D$35:$D$61</c:f>
              <c:numCache/>
            </c:numRef>
          </c:val>
          <c:shape val="box"/>
        </c:ser>
        <c:ser>
          <c:idx val="7"/>
          <c:order val="7"/>
          <c:tx>
            <c:strRef>
              <c:f>'alt község'!$C$34</c:f>
              <c:strCache>
                <c:ptCount val="1"/>
                <c:pt idx="0">
                  <c:v>2002/03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község'!$C$35:$C$61</c:f>
              <c:numCache/>
            </c:numRef>
          </c:val>
          <c:shape val="box"/>
        </c:ser>
        <c:ser>
          <c:idx val="8"/>
          <c:order val="8"/>
          <c:tx>
            <c:strRef>
              <c:f>'alt község'!$B$34</c:f>
              <c:strCache>
                <c:ptCount val="1"/>
                <c:pt idx="0">
                  <c:v>2001/02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'alt község'!$A$35:$A$61</c:f>
              <c:strCache/>
            </c:strRef>
          </c:cat>
          <c:val>
            <c:numRef>
              <c:f>'alt község'!$B$35:$B$61</c:f>
              <c:numCache/>
            </c:numRef>
          </c:val>
          <c:shape val="box"/>
        </c:ser>
        <c:gapWidth val="20"/>
        <c:gapDepth val="20"/>
        <c:shape val="box"/>
        <c:axId val="24661087"/>
        <c:axId val="20623192"/>
        <c:axId val="51391001"/>
      </c:bar3DChart>
      <c:cat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 val="max"/>
        <c:crossBetween val="between"/>
        <c:dispUnits/>
      </c:valAx>
      <c:ser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31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Egyetemi képzésben részt vevő hallgatók aránya</a:t>
            </a:r>
          </a:p>
        </c:rich>
      </c:tx>
      <c:layout/>
      <c:spPr>
        <a:noFill/>
        <a:ln>
          <a:noFill/>
        </a:ln>
      </c:spPr>
    </c:title>
    <c:view3D>
      <c:rotX val="9"/>
      <c:rotY val="35"/>
      <c:depthPercent val="1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Magyarok 2006/07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140</c:v>
              </c:pt>
              <c:pt idx="1">
                <c:v>166</c:v>
              </c:pt>
              <c:pt idx="2">
                <c:v>38</c:v>
              </c:pt>
              <c:pt idx="3">
                <c:v>180</c:v>
              </c:pt>
              <c:pt idx="4">
                <c:v>156</c:v>
              </c:pt>
              <c:pt idx="5">
                <c:v>291</c:v>
              </c:pt>
              <c:pt idx="6">
                <c:v>533</c:v>
              </c:pt>
              <c:pt idx="7">
                <c:v>261</c:v>
              </c:pt>
              <c:pt idx="8">
                <c:v>85</c:v>
              </c:pt>
              <c:pt idx="9">
                <c:v>139</c:v>
              </c:pt>
              <c:pt idx="10">
                <c:v>129</c:v>
              </c:pt>
              <c:pt idx="11">
                <c:v>37</c:v>
              </c:pt>
              <c:pt idx="12">
                <c:v>20</c:v>
              </c:pt>
              <c:pt idx="13">
                <c:v>171</c:v>
              </c:pt>
            </c:numLit>
          </c:val>
          <c:shape val="cylinder"/>
        </c:ser>
        <c:ser>
          <c:idx val="1"/>
          <c:order val="1"/>
          <c:tx>
            <c:v>Összesen 2006/07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3340</c:v>
              </c:pt>
              <c:pt idx="1">
                <c:v>3984</c:v>
              </c:pt>
              <c:pt idx="2">
                <c:v>1169</c:v>
              </c:pt>
              <c:pt idx="3">
                <c:v>5079</c:v>
              </c:pt>
              <c:pt idx="4">
                <c:v>3192</c:v>
              </c:pt>
              <c:pt idx="5">
                <c:v>8186</c:v>
              </c:pt>
              <c:pt idx="6">
                <c:v>6223</c:v>
              </c:pt>
              <c:pt idx="7">
                <c:v>4351</c:v>
              </c:pt>
              <c:pt idx="8">
                <c:v>772</c:v>
              </c:pt>
              <c:pt idx="9">
                <c:v>628</c:v>
              </c:pt>
              <c:pt idx="10">
                <c:v>2869</c:v>
              </c:pt>
              <c:pt idx="11">
                <c:v>1201</c:v>
              </c:pt>
              <c:pt idx="12">
                <c:v>698</c:v>
              </c:pt>
              <c:pt idx="13">
                <c:v>174</c:v>
              </c:pt>
            </c:numLit>
          </c:val>
          <c:shape val="cylinder"/>
        </c:ser>
        <c:ser>
          <c:idx val="2"/>
          <c:order val="2"/>
          <c:tx>
            <c:v>Magyarok 2007/08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144</c:v>
              </c:pt>
              <c:pt idx="1">
                <c:v>320</c:v>
              </c:pt>
              <c:pt idx="2">
                <c:v>42</c:v>
              </c:pt>
              <c:pt idx="3">
                <c:v>197</c:v>
              </c:pt>
              <c:pt idx="4">
                <c:v>169</c:v>
              </c:pt>
              <c:pt idx="5">
                <c:v>208</c:v>
              </c:pt>
              <c:pt idx="6">
                <c:v>465</c:v>
              </c:pt>
              <c:pt idx="7">
                <c:v>306</c:v>
              </c:pt>
              <c:pt idx="8">
                <c:v>111</c:v>
              </c:pt>
              <c:pt idx="9">
                <c:v>136</c:v>
              </c:pt>
              <c:pt idx="10">
                <c:v>123</c:v>
              </c:pt>
              <c:pt idx="11">
                <c:v>49</c:v>
              </c:pt>
              <c:pt idx="12">
                <c:v>26</c:v>
              </c:pt>
              <c:pt idx="13">
                <c:v>211</c:v>
              </c:pt>
            </c:numLit>
          </c:val>
          <c:shape val="cylinder"/>
        </c:ser>
        <c:ser>
          <c:idx val="3"/>
          <c:order val="3"/>
          <c:tx>
            <c:v>Összesen 2007/08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3476</c:v>
              </c:pt>
              <c:pt idx="1">
                <c:v>4267</c:v>
              </c:pt>
              <c:pt idx="2">
                <c:v>1083</c:v>
              </c:pt>
              <c:pt idx="3">
                <c:v>5169</c:v>
              </c:pt>
              <c:pt idx="4">
                <c:v>3122</c:v>
              </c:pt>
              <c:pt idx="5">
                <c:v>9051</c:v>
              </c:pt>
              <c:pt idx="6">
                <c:v>5990</c:v>
              </c:pt>
              <c:pt idx="7">
                <c:v>4408</c:v>
              </c:pt>
              <c:pt idx="8">
                <c:v>952</c:v>
              </c:pt>
              <c:pt idx="9">
                <c:v>619</c:v>
              </c:pt>
              <c:pt idx="10">
                <c:v>2780</c:v>
              </c:pt>
              <c:pt idx="11">
                <c:v>1316</c:v>
              </c:pt>
              <c:pt idx="12">
                <c:v>717</c:v>
              </c:pt>
              <c:pt idx="13">
                <c:v>211</c:v>
              </c:pt>
            </c:numLit>
          </c:val>
          <c:shape val="cylinder"/>
        </c:ser>
        <c:ser>
          <c:idx val="4"/>
          <c:order val="4"/>
          <c:tx>
            <c:v>Magyarok 2008/09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141</c:v>
              </c:pt>
              <c:pt idx="1">
                <c:v>295</c:v>
              </c:pt>
              <c:pt idx="2">
                <c:v>50</c:v>
              </c:pt>
              <c:pt idx="3">
                <c:v>147</c:v>
              </c:pt>
              <c:pt idx="4">
                <c:v>188</c:v>
              </c:pt>
              <c:pt idx="5">
                <c:v>243</c:v>
              </c:pt>
              <c:pt idx="6">
                <c:v>417</c:v>
              </c:pt>
              <c:pt idx="7">
                <c:v>384</c:v>
              </c:pt>
              <c:pt idx="8">
                <c:v>58</c:v>
              </c:pt>
              <c:pt idx="9">
                <c:v>152</c:v>
              </c:pt>
              <c:pt idx="10">
                <c:v>113</c:v>
              </c:pt>
              <c:pt idx="11">
                <c:v>46</c:v>
              </c:pt>
              <c:pt idx="12">
                <c:v>27</c:v>
              </c:pt>
              <c:pt idx="13">
                <c:v>211</c:v>
              </c:pt>
            </c:numLit>
          </c:val>
          <c:shape val="cylinder"/>
        </c:ser>
        <c:ser>
          <c:idx val="5"/>
          <c:order val="5"/>
          <c:tx>
            <c:v>Összesen 2008/09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3417</c:v>
              </c:pt>
              <c:pt idx="1">
                <c:v>4332</c:v>
              </c:pt>
              <c:pt idx="2">
                <c:v>997</c:v>
              </c:pt>
              <c:pt idx="3">
                <c:v>5358</c:v>
              </c:pt>
              <c:pt idx="4">
                <c:v>3238</c:v>
              </c:pt>
              <c:pt idx="5">
                <c:v>9259</c:v>
              </c:pt>
              <c:pt idx="6">
                <c:v>5582</c:v>
              </c:pt>
              <c:pt idx="7">
                <c:v>5333</c:v>
              </c:pt>
              <c:pt idx="8">
                <c:v>778</c:v>
              </c:pt>
              <c:pt idx="9">
                <c:v>584</c:v>
              </c:pt>
              <c:pt idx="10">
                <c:v>2643</c:v>
              </c:pt>
              <c:pt idx="11">
                <c:v>1192</c:v>
              </c:pt>
              <c:pt idx="12">
                <c:v>808</c:v>
              </c:pt>
              <c:pt idx="13">
                <c:v>226</c:v>
              </c:pt>
            </c:numLit>
          </c:val>
          <c:shape val="cylinder"/>
        </c:ser>
        <c:gapWidth val="20"/>
        <c:gapDepth val="20"/>
        <c:shape val="cylinder"/>
        <c:axId val="18067794"/>
        <c:axId val="28392419"/>
        <c:axId val="54205180"/>
      </c:bar3D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2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auto val="1"/>
        <c:lblOffset val="100"/>
        <c:tickLblSkip val="1"/>
        <c:noMultiLvlLbl val="0"/>
      </c:catAx>
      <c:valAx>
        <c:axId val="28392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7794"/>
        <c:crossesAt val="1"/>
        <c:crossBetween val="between"/>
        <c:dispUnits/>
      </c:valAx>
      <c:ser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14000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tickLblSkip val="5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Egyetemi képzésben részt vevő magyar hallgatók </a:t>
            </a:r>
          </a:p>
        </c:rich>
      </c:tx>
      <c:layout/>
      <c:spPr>
        <a:noFill/>
        <a:ln>
          <a:noFill/>
        </a:ln>
      </c:spPr>
    </c:title>
    <c:view3D>
      <c:rotX val="9"/>
      <c:rotY val="21"/>
      <c:depthPercent val="17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 2006/07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140</c:v>
              </c:pt>
              <c:pt idx="1">
                <c:v>166</c:v>
              </c:pt>
              <c:pt idx="2">
                <c:v>38</c:v>
              </c:pt>
              <c:pt idx="3">
                <c:v>180</c:v>
              </c:pt>
              <c:pt idx="4">
                <c:v>156</c:v>
              </c:pt>
              <c:pt idx="5">
                <c:v>291</c:v>
              </c:pt>
              <c:pt idx="6">
                <c:v>533</c:v>
              </c:pt>
              <c:pt idx="7">
                <c:v>261</c:v>
              </c:pt>
              <c:pt idx="8">
                <c:v>85</c:v>
              </c:pt>
              <c:pt idx="9">
                <c:v>139</c:v>
              </c:pt>
              <c:pt idx="10">
                <c:v>129</c:v>
              </c:pt>
              <c:pt idx="11">
                <c:v>37</c:v>
              </c:pt>
              <c:pt idx="12">
                <c:v>20</c:v>
              </c:pt>
              <c:pt idx="13">
                <c:v>171</c:v>
              </c:pt>
            </c:numLit>
          </c:val>
          <c:shape val="cylinder"/>
        </c:ser>
        <c:ser>
          <c:idx val="1"/>
          <c:order val="1"/>
          <c:tx>
            <c:v> 2007/08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144</c:v>
              </c:pt>
              <c:pt idx="1">
                <c:v>320</c:v>
              </c:pt>
              <c:pt idx="2">
                <c:v>42</c:v>
              </c:pt>
              <c:pt idx="3">
                <c:v>197</c:v>
              </c:pt>
              <c:pt idx="4">
                <c:v>169</c:v>
              </c:pt>
              <c:pt idx="5">
                <c:v>208</c:v>
              </c:pt>
              <c:pt idx="6">
                <c:v>465</c:v>
              </c:pt>
              <c:pt idx="7">
                <c:v>306</c:v>
              </c:pt>
              <c:pt idx="8">
                <c:v>111</c:v>
              </c:pt>
              <c:pt idx="9">
                <c:v>136</c:v>
              </c:pt>
              <c:pt idx="10">
                <c:v>123</c:v>
              </c:pt>
              <c:pt idx="11">
                <c:v>49</c:v>
              </c:pt>
              <c:pt idx="12">
                <c:v>26</c:v>
              </c:pt>
              <c:pt idx="13">
                <c:v>211</c:v>
              </c:pt>
            </c:numLit>
          </c:val>
          <c:shape val="cylinder"/>
        </c:ser>
        <c:ser>
          <c:idx val="2"/>
          <c:order val="2"/>
          <c:tx>
            <c:v> 2008/09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141</c:v>
              </c:pt>
              <c:pt idx="1">
                <c:v>295</c:v>
              </c:pt>
              <c:pt idx="2">
                <c:v>50</c:v>
              </c:pt>
              <c:pt idx="3">
                <c:v>147</c:v>
              </c:pt>
              <c:pt idx="4">
                <c:v>188</c:v>
              </c:pt>
              <c:pt idx="5">
                <c:v>243</c:v>
              </c:pt>
              <c:pt idx="6">
                <c:v>417</c:v>
              </c:pt>
              <c:pt idx="7">
                <c:v>384</c:v>
              </c:pt>
              <c:pt idx="8">
                <c:v>58</c:v>
              </c:pt>
              <c:pt idx="9">
                <c:v>152</c:v>
              </c:pt>
              <c:pt idx="10">
                <c:v>113</c:v>
              </c:pt>
              <c:pt idx="11">
                <c:v>46</c:v>
              </c:pt>
              <c:pt idx="12">
                <c:v>27</c:v>
              </c:pt>
              <c:pt idx="13">
                <c:v>211</c:v>
              </c:pt>
            </c:numLit>
          </c:val>
          <c:shape val="cylinder"/>
        </c:ser>
        <c:gapWidth val="20"/>
        <c:gapDepth val="20"/>
        <c:shape val="cylinder"/>
        <c:axId val="18084573"/>
        <c:axId val="28543430"/>
        <c:axId val="55564279"/>
      </c:bar3D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At val="1"/>
        <c:crossBetween val="between"/>
        <c:dispUnits/>
      </c:valAx>
      <c:ser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3430"/>
        <c:crosses val="autoZero"/>
        <c:tickLblSkip val="2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Egyetemi képzésben részt vevő  hallgatók Vajdaságban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(*A Tartományi Oktatási Titkárság adatai alapján)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9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 2006/07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3340</c:v>
              </c:pt>
              <c:pt idx="1">
                <c:v>3984</c:v>
              </c:pt>
              <c:pt idx="2">
                <c:v>1169</c:v>
              </c:pt>
              <c:pt idx="3">
                <c:v>5079</c:v>
              </c:pt>
              <c:pt idx="4">
                <c:v>3192</c:v>
              </c:pt>
              <c:pt idx="5">
                <c:v>8186</c:v>
              </c:pt>
              <c:pt idx="6">
                <c:v>6223</c:v>
              </c:pt>
              <c:pt idx="7">
                <c:v>4351</c:v>
              </c:pt>
              <c:pt idx="8">
                <c:v>772</c:v>
              </c:pt>
              <c:pt idx="9">
                <c:v>628</c:v>
              </c:pt>
              <c:pt idx="10">
                <c:v>2869</c:v>
              </c:pt>
              <c:pt idx="11">
                <c:v>1201</c:v>
              </c:pt>
              <c:pt idx="12">
                <c:v>698</c:v>
              </c:pt>
              <c:pt idx="13">
                <c:v>174</c:v>
              </c:pt>
            </c:numLit>
          </c:val>
          <c:shape val="box"/>
        </c:ser>
        <c:ser>
          <c:idx val="1"/>
          <c:order val="1"/>
          <c:tx>
            <c:v> 2007/08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3476</c:v>
              </c:pt>
              <c:pt idx="1">
                <c:v>4267</c:v>
              </c:pt>
              <c:pt idx="2">
                <c:v>1083</c:v>
              </c:pt>
              <c:pt idx="3">
                <c:v>5169</c:v>
              </c:pt>
              <c:pt idx="4">
                <c:v>3122</c:v>
              </c:pt>
              <c:pt idx="5">
                <c:v>9051</c:v>
              </c:pt>
              <c:pt idx="6">
                <c:v>5990</c:v>
              </c:pt>
              <c:pt idx="7">
                <c:v>4408</c:v>
              </c:pt>
              <c:pt idx="8">
                <c:v>952</c:v>
              </c:pt>
              <c:pt idx="9">
                <c:v>619</c:v>
              </c:pt>
              <c:pt idx="10">
                <c:v>2780</c:v>
              </c:pt>
              <c:pt idx="11">
                <c:v>1316</c:v>
              </c:pt>
              <c:pt idx="12">
                <c:v>717</c:v>
              </c:pt>
              <c:pt idx="13">
                <c:v>211</c:v>
              </c:pt>
            </c:numLit>
          </c:val>
          <c:shape val="box"/>
        </c:ser>
        <c:ser>
          <c:idx val="2"/>
          <c:order val="2"/>
          <c:tx>
            <c:v> 2008/09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3417</c:v>
              </c:pt>
              <c:pt idx="1">
                <c:v>4332</c:v>
              </c:pt>
              <c:pt idx="2">
                <c:v>997</c:v>
              </c:pt>
              <c:pt idx="3">
                <c:v>5358</c:v>
              </c:pt>
              <c:pt idx="4">
                <c:v>3238</c:v>
              </c:pt>
              <c:pt idx="5">
                <c:v>9259</c:v>
              </c:pt>
              <c:pt idx="6">
                <c:v>5582</c:v>
              </c:pt>
              <c:pt idx="7">
                <c:v>5333</c:v>
              </c:pt>
              <c:pt idx="8">
                <c:v>778</c:v>
              </c:pt>
              <c:pt idx="9">
                <c:v>584</c:v>
              </c:pt>
              <c:pt idx="10">
                <c:v>2643</c:v>
              </c:pt>
              <c:pt idx="11">
                <c:v>1192</c:v>
              </c:pt>
              <c:pt idx="12">
                <c:v>808</c:v>
              </c:pt>
              <c:pt idx="13">
                <c:v>211</c:v>
              </c:pt>
            </c:numLit>
          </c:val>
          <c:shape val="box"/>
        </c:ser>
        <c:gapWidth val="10"/>
        <c:gapDepth val="10"/>
        <c:shape val="box"/>
        <c:axId val="30316464"/>
        <c:axId val="4412721"/>
      </c:bar3D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Egyetemi képzésben részt vevő  magyar hallgatók Vajdaságban </a:t>
            </a:r>
            <a:r>
              <a:rPr lang="en-US" cap="none" sz="2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(*A Tartományi Oktatási Titkárság adatai alapján)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7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 2006/07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140</c:v>
              </c:pt>
              <c:pt idx="1">
                <c:v>166</c:v>
              </c:pt>
              <c:pt idx="2">
                <c:v>38</c:v>
              </c:pt>
              <c:pt idx="3">
                <c:v>180</c:v>
              </c:pt>
              <c:pt idx="4">
                <c:v>156</c:v>
              </c:pt>
              <c:pt idx="5">
                <c:v>291</c:v>
              </c:pt>
              <c:pt idx="6">
                <c:v>533</c:v>
              </c:pt>
              <c:pt idx="7">
                <c:v>261</c:v>
              </c:pt>
              <c:pt idx="8">
                <c:v>85</c:v>
              </c:pt>
              <c:pt idx="9">
                <c:v>139</c:v>
              </c:pt>
              <c:pt idx="10">
                <c:v>129</c:v>
              </c:pt>
              <c:pt idx="11">
                <c:v>37</c:v>
              </c:pt>
              <c:pt idx="12">
                <c:v>20</c:v>
              </c:pt>
              <c:pt idx="13">
                <c:v>171</c:v>
              </c:pt>
            </c:numLit>
          </c:val>
          <c:shape val="box"/>
        </c:ser>
        <c:ser>
          <c:idx val="1"/>
          <c:order val="1"/>
          <c:tx>
            <c:v> 2007/08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144</c:v>
              </c:pt>
              <c:pt idx="1">
                <c:v>320</c:v>
              </c:pt>
              <c:pt idx="2">
                <c:v>42</c:v>
              </c:pt>
              <c:pt idx="3">
                <c:v>197</c:v>
              </c:pt>
              <c:pt idx="4">
                <c:v>169</c:v>
              </c:pt>
              <c:pt idx="5">
                <c:v>208</c:v>
              </c:pt>
              <c:pt idx="6">
                <c:v>465</c:v>
              </c:pt>
              <c:pt idx="7">
                <c:v>306</c:v>
              </c:pt>
              <c:pt idx="8">
                <c:v>111</c:v>
              </c:pt>
              <c:pt idx="9">
                <c:v>136</c:v>
              </c:pt>
              <c:pt idx="10">
                <c:v>123</c:v>
              </c:pt>
              <c:pt idx="11">
                <c:v>49</c:v>
              </c:pt>
              <c:pt idx="12">
                <c:v>26</c:v>
              </c:pt>
              <c:pt idx="13">
                <c:v>211</c:v>
              </c:pt>
            </c:numLit>
          </c:val>
          <c:shape val="box"/>
        </c:ser>
        <c:ser>
          <c:idx val="2"/>
          <c:order val="2"/>
          <c:tx>
            <c:v> 2008/09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Mezőgazdasági</c:v>
              </c:pt>
              <c:pt idx="1">
                <c:v>Bölcsésztudományi </c:v>
              </c:pt>
              <c:pt idx="2">
                <c:v>Technológiai</c:v>
              </c:pt>
              <c:pt idx="3">
                <c:v>Jogi</c:v>
              </c:pt>
              <c:pt idx="4">
                <c:v>Orvostudományi</c:v>
              </c:pt>
              <c:pt idx="5">
                <c:v>Műszaki tudományok</c:v>
              </c:pt>
              <c:pt idx="6">
                <c:v>Közgazdasági</c:v>
              </c:pt>
              <c:pt idx="7">
                <c:v>Természettud. mat.</c:v>
              </c:pt>
              <c:pt idx="8">
                <c:v>Művészeti akadémia</c:v>
              </c:pt>
              <c:pt idx="9">
                <c:v>Építészeti</c:v>
              </c:pt>
              <c:pt idx="10">
                <c:v>Mihajlo Pupin TK</c:v>
              </c:pt>
              <c:pt idx="11">
                <c:v>Testnevelési Kar</c:v>
              </c:pt>
              <c:pt idx="12">
                <c:v>Pedagógiai</c:v>
              </c:pt>
              <c:pt idx="13">
                <c:v>Tanítóképző</c:v>
              </c:pt>
            </c:strLit>
          </c:cat>
          <c:val>
            <c:numLit>
              <c:ptCount val="14"/>
              <c:pt idx="0">
                <c:v>141</c:v>
              </c:pt>
              <c:pt idx="1">
                <c:v>295</c:v>
              </c:pt>
              <c:pt idx="2">
                <c:v>50</c:v>
              </c:pt>
              <c:pt idx="3">
                <c:v>147</c:v>
              </c:pt>
              <c:pt idx="4">
                <c:v>188</c:v>
              </c:pt>
              <c:pt idx="5">
                <c:v>243</c:v>
              </c:pt>
              <c:pt idx="6">
                <c:v>417</c:v>
              </c:pt>
              <c:pt idx="7">
                <c:v>384</c:v>
              </c:pt>
              <c:pt idx="8">
                <c:v>58</c:v>
              </c:pt>
              <c:pt idx="9">
                <c:v>152</c:v>
              </c:pt>
              <c:pt idx="10">
                <c:v>113</c:v>
              </c:pt>
              <c:pt idx="11">
                <c:v>46</c:v>
              </c:pt>
              <c:pt idx="12">
                <c:v>27</c:v>
              </c:pt>
              <c:pt idx="13">
                <c:v>211</c:v>
              </c:pt>
            </c:numLit>
          </c:val>
          <c:shape val="box"/>
        </c:ser>
        <c:gapWidth val="20"/>
        <c:gapDepth val="20"/>
        <c:shape val="box"/>
        <c:axId val="39714490"/>
        <c:axId val="21886091"/>
      </c:bar3D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8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4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Magyar tannyelvű óvodákkal rendelkező községek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view3D>
      <c:rotX val="5"/>
      <c:rotY val="16"/>
      <c:depthPercent val="300"/>
      <c:rAngAx val="0"/>
      <c:perspective val="30"/>
    </c:view3D>
    <c:plotArea>
      <c:layout>
        <c:manualLayout>
          <c:xMode val="edge"/>
          <c:yMode val="edge"/>
          <c:x val="0"/>
          <c:y val="0.07275"/>
          <c:w val="0.981"/>
          <c:h val="0.906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'[1]Sheet2'!$E$3</c:f>
              <c:strCache>
                <c:ptCount val="1"/>
                <c:pt idx="0">
                  <c:v>Kétnyelvű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'[1]Sheet2'!$E$4:$E$32</c:f>
              <c:numCache>
                <c:ptCount val="29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316</c:v>
                </c:pt>
                <c:pt idx="4">
                  <c:v>260</c:v>
                </c:pt>
                <c:pt idx="5">
                  <c:v>39</c:v>
                </c:pt>
                <c:pt idx="6">
                  <c:v>20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</c:v>
                </c:pt>
                <c:pt idx="23">
                  <c:v>23</c:v>
                </c:pt>
                <c:pt idx="24">
                  <c:v>22</c:v>
                </c:pt>
                <c:pt idx="25">
                  <c:v>627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'[1]Sheet2'!$D$3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'[1]Sheet2'!$D$4:$D$32</c:f>
              <c:numCache>
                <c:ptCount val="29"/>
                <c:pt idx="0">
                  <c:v>381</c:v>
                </c:pt>
                <c:pt idx="1">
                  <c:v>36</c:v>
                </c:pt>
                <c:pt idx="2">
                  <c:v>29</c:v>
                </c:pt>
                <c:pt idx="3">
                  <c:v>216</c:v>
                </c:pt>
                <c:pt idx="4">
                  <c:v>471</c:v>
                </c:pt>
                <c:pt idx="5">
                  <c:v>52</c:v>
                </c:pt>
                <c:pt idx="6">
                  <c:v>150</c:v>
                </c:pt>
                <c:pt idx="7">
                  <c:v>25</c:v>
                </c:pt>
                <c:pt idx="8">
                  <c:v>21</c:v>
                </c:pt>
                <c:pt idx="9">
                  <c:v>629</c:v>
                </c:pt>
                <c:pt idx="10">
                  <c:v>61</c:v>
                </c:pt>
                <c:pt idx="11">
                  <c:v>27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21</c:v>
                </c:pt>
                <c:pt idx="16">
                  <c:v>228</c:v>
                </c:pt>
                <c:pt idx="17">
                  <c:v>29</c:v>
                </c:pt>
                <c:pt idx="18">
                  <c:v>50</c:v>
                </c:pt>
                <c:pt idx="19">
                  <c:v>66</c:v>
                </c:pt>
                <c:pt idx="20">
                  <c:v>199</c:v>
                </c:pt>
                <c:pt idx="21">
                  <c:v>10</c:v>
                </c:pt>
                <c:pt idx="22">
                  <c:v>598</c:v>
                </c:pt>
                <c:pt idx="23">
                  <c:v>52</c:v>
                </c:pt>
                <c:pt idx="24">
                  <c:v>83</c:v>
                </c:pt>
                <c:pt idx="25">
                  <c:v>798</c:v>
                </c:pt>
                <c:pt idx="26">
                  <c:v>92</c:v>
                </c:pt>
                <c:pt idx="27">
                  <c:v>98</c:v>
                </c:pt>
                <c:pt idx="28">
                  <c:v>160</c:v>
                </c:pt>
              </c:numCache>
            </c:numRef>
          </c:val>
          <c:shape val="cylinder"/>
        </c:ser>
        <c:ser>
          <c:idx val="0"/>
          <c:order val="2"/>
          <c:tx>
            <c:strRef>
              <c:f>'[1]Sheet2'!$C$3</c:f>
              <c:strCache>
                <c:ptCount val="1"/>
                <c:pt idx="0">
                  <c:v>Szerb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'[1]Sheet2'!$C$4:$C$32</c:f>
              <c:numCache>
                <c:ptCount val="29"/>
                <c:pt idx="0">
                  <c:v>99</c:v>
                </c:pt>
                <c:pt idx="1">
                  <c:v>590</c:v>
                </c:pt>
                <c:pt idx="2">
                  <c:v>224</c:v>
                </c:pt>
                <c:pt idx="3">
                  <c:v>241</c:v>
                </c:pt>
                <c:pt idx="4">
                  <c:v>586</c:v>
                </c:pt>
                <c:pt idx="5">
                  <c:v>197</c:v>
                </c:pt>
                <c:pt idx="6">
                  <c:v>2376</c:v>
                </c:pt>
                <c:pt idx="7">
                  <c:v>0</c:v>
                </c:pt>
                <c:pt idx="8">
                  <c:v>1161</c:v>
                </c:pt>
                <c:pt idx="9">
                  <c:v>92</c:v>
                </c:pt>
                <c:pt idx="10">
                  <c:v>1552</c:v>
                </c:pt>
                <c:pt idx="11">
                  <c:v>214</c:v>
                </c:pt>
                <c:pt idx="12">
                  <c:v>2470</c:v>
                </c:pt>
                <c:pt idx="13">
                  <c:v>173</c:v>
                </c:pt>
                <c:pt idx="14">
                  <c:v>538</c:v>
                </c:pt>
                <c:pt idx="15">
                  <c:v>1066</c:v>
                </c:pt>
                <c:pt idx="16">
                  <c:v>146</c:v>
                </c:pt>
                <c:pt idx="17">
                  <c:v>0</c:v>
                </c:pt>
                <c:pt idx="18">
                  <c:v>527</c:v>
                </c:pt>
                <c:pt idx="19">
                  <c:v>290</c:v>
                </c:pt>
                <c:pt idx="20">
                  <c:v>13765</c:v>
                </c:pt>
                <c:pt idx="21">
                  <c:v>495</c:v>
                </c:pt>
                <c:pt idx="22">
                  <c:v>107</c:v>
                </c:pt>
                <c:pt idx="23">
                  <c:v>1742</c:v>
                </c:pt>
                <c:pt idx="24">
                  <c:v>312</c:v>
                </c:pt>
                <c:pt idx="25">
                  <c:v>2541</c:v>
                </c:pt>
                <c:pt idx="26">
                  <c:v>10</c:v>
                </c:pt>
                <c:pt idx="27">
                  <c:v>759</c:v>
                </c:pt>
                <c:pt idx="28">
                  <c:v>199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'[1]Sheet2'!$F$3</c:f>
              <c:strCache>
                <c:ptCount val="1"/>
                <c:pt idx="0">
                  <c:v>Összesen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'[1]Sheet2'!$B$4:$B$32</c:f>
              <c:strCache>
                <c:ptCount val="29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ÚJVIDÉK</c:v>
                </c:pt>
                <c:pt idx="21">
                  <c:v>HÓDSÁG</c:v>
                </c:pt>
                <c:pt idx="22">
                  <c:v>ZENTA</c:v>
                </c:pt>
                <c:pt idx="23">
                  <c:v>ZOMBOR</c:v>
                </c:pt>
                <c:pt idx="24">
                  <c:v>SZENTTAMÁS</c:v>
                </c:pt>
                <c:pt idx="25">
                  <c:v>SZABADKA</c:v>
                </c:pt>
                <c:pt idx="26">
                  <c:v>SZABADKA (CSantavér)</c:v>
                </c:pt>
                <c:pt idx="27">
                  <c:v>TEMERIN</c:v>
                </c:pt>
                <c:pt idx="28">
                  <c:v>CSÓKA</c:v>
                </c:pt>
              </c:strCache>
            </c:strRef>
          </c:cat>
          <c:val>
            <c:numRef>
              <c:f>'[1]Sheet2'!$F$4:$F$32</c:f>
              <c:numCache>
                <c:ptCount val="29"/>
                <c:pt idx="0">
                  <c:v>555</c:v>
                </c:pt>
                <c:pt idx="1">
                  <c:v>626</c:v>
                </c:pt>
                <c:pt idx="2">
                  <c:v>253</c:v>
                </c:pt>
                <c:pt idx="3">
                  <c:v>773</c:v>
                </c:pt>
                <c:pt idx="4">
                  <c:v>1317</c:v>
                </c:pt>
                <c:pt idx="5">
                  <c:v>288</c:v>
                </c:pt>
                <c:pt idx="6">
                  <c:v>2546</c:v>
                </c:pt>
                <c:pt idx="7">
                  <c:v>30</c:v>
                </c:pt>
                <c:pt idx="8">
                  <c:v>1182</c:v>
                </c:pt>
                <c:pt idx="9">
                  <c:v>721</c:v>
                </c:pt>
                <c:pt idx="10">
                  <c:v>1613</c:v>
                </c:pt>
                <c:pt idx="11">
                  <c:v>262</c:v>
                </c:pt>
                <c:pt idx="12">
                  <c:v>2491</c:v>
                </c:pt>
                <c:pt idx="13">
                  <c:v>192</c:v>
                </c:pt>
                <c:pt idx="14">
                  <c:v>558</c:v>
                </c:pt>
                <c:pt idx="15">
                  <c:v>1087</c:v>
                </c:pt>
                <c:pt idx="16">
                  <c:v>374</c:v>
                </c:pt>
                <c:pt idx="17">
                  <c:v>29</c:v>
                </c:pt>
                <c:pt idx="18">
                  <c:v>577</c:v>
                </c:pt>
                <c:pt idx="19">
                  <c:v>356</c:v>
                </c:pt>
                <c:pt idx="20">
                  <c:v>13964</c:v>
                </c:pt>
                <c:pt idx="21">
                  <c:v>505</c:v>
                </c:pt>
                <c:pt idx="22">
                  <c:v>726</c:v>
                </c:pt>
                <c:pt idx="23">
                  <c:v>1817</c:v>
                </c:pt>
                <c:pt idx="24">
                  <c:v>417</c:v>
                </c:pt>
                <c:pt idx="25">
                  <c:v>3966</c:v>
                </c:pt>
                <c:pt idx="26">
                  <c:v>102</c:v>
                </c:pt>
                <c:pt idx="27">
                  <c:v>857</c:v>
                </c:pt>
                <c:pt idx="28">
                  <c:v>359</c:v>
                </c:pt>
              </c:numCache>
            </c:numRef>
          </c:val>
          <c:shape val="cylinder"/>
        </c:ser>
        <c:gapWidth val="10"/>
        <c:gapDepth val="10"/>
        <c:shape val="cylinder"/>
        <c:axId val="62757092"/>
        <c:axId val="27942917"/>
        <c:axId val="50159662"/>
      </c:bar3D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7092"/>
        <c:crossesAt val="1"/>
        <c:crossBetween val="between"/>
        <c:dispUnits/>
        <c:majorUnit val="1000"/>
      </c:valAx>
      <c:ser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  (Újvidék nélkül)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view3D>
      <c:rotX val="8"/>
      <c:rotY val="14"/>
      <c:depthPercent val="230"/>
      <c:rAngAx val="0"/>
      <c:perspective val="30"/>
    </c:view3D>
    <c:plotArea>
      <c:layout>
        <c:manualLayout>
          <c:xMode val="edge"/>
          <c:yMode val="edge"/>
          <c:x val="0.01775"/>
          <c:y val="0.07725"/>
          <c:w val="0.974"/>
          <c:h val="0.910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'[1]Sheet2'!$E$37</c:f>
              <c:strCache>
                <c:ptCount val="1"/>
                <c:pt idx="0">
                  <c:v>Kétnyelvű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'[1]Sheet2'!$B$38:$B$65</c:f>
              <c:strCache>
                <c:ptCount val="28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HÓDSÁG</c:v>
                </c:pt>
                <c:pt idx="21">
                  <c:v>ZENTA</c:v>
                </c:pt>
                <c:pt idx="22">
                  <c:v>ZOMBOR</c:v>
                </c:pt>
                <c:pt idx="23">
                  <c:v>SZENTTAMÁS</c:v>
                </c:pt>
                <c:pt idx="24">
                  <c:v>SZABADKA</c:v>
                </c:pt>
                <c:pt idx="25">
                  <c:v>SZABADKA (CSantavér)</c:v>
                </c:pt>
                <c:pt idx="26">
                  <c:v>TEMERIN</c:v>
                </c:pt>
                <c:pt idx="27">
                  <c:v>CSÓKA</c:v>
                </c:pt>
              </c:strCache>
            </c:strRef>
          </c:cat>
          <c:val>
            <c:numRef>
              <c:f>'[1]Sheet2'!$E$38:$E$65</c:f>
              <c:numCache>
                <c:ptCount val="28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316</c:v>
                </c:pt>
                <c:pt idx="4">
                  <c:v>260</c:v>
                </c:pt>
                <c:pt idx="5">
                  <c:v>39</c:v>
                </c:pt>
                <c:pt idx="6">
                  <c:v>20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</c:v>
                </c:pt>
                <c:pt idx="22">
                  <c:v>23</c:v>
                </c:pt>
                <c:pt idx="23">
                  <c:v>22</c:v>
                </c:pt>
                <c:pt idx="24">
                  <c:v>627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'[1]Sheet2'!$D$37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'[1]Sheet2'!$B$38:$B$65</c:f>
              <c:strCache>
                <c:ptCount val="28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HÓDSÁG</c:v>
                </c:pt>
                <c:pt idx="21">
                  <c:v>ZENTA</c:v>
                </c:pt>
                <c:pt idx="22">
                  <c:v>ZOMBOR</c:v>
                </c:pt>
                <c:pt idx="23">
                  <c:v>SZENTTAMÁS</c:v>
                </c:pt>
                <c:pt idx="24">
                  <c:v>SZABADKA</c:v>
                </c:pt>
                <c:pt idx="25">
                  <c:v>SZABADKA (CSantavér)</c:v>
                </c:pt>
                <c:pt idx="26">
                  <c:v>TEMERIN</c:v>
                </c:pt>
                <c:pt idx="27">
                  <c:v>CSÓKA</c:v>
                </c:pt>
              </c:strCache>
            </c:strRef>
          </c:cat>
          <c:val>
            <c:numRef>
              <c:f>'[1]Sheet2'!$D$38:$D$65</c:f>
              <c:numCache>
                <c:ptCount val="28"/>
                <c:pt idx="0">
                  <c:v>381</c:v>
                </c:pt>
                <c:pt idx="1">
                  <c:v>36</c:v>
                </c:pt>
                <c:pt idx="2">
                  <c:v>29</c:v>
                </c:pt>
                <c:pt idx="3">
                  <c:v>216</c:v>
                </c:pt>
                <c:pt idx="4">
                  <c:v>471</c:v>
                </c:pt>
                <c:pt idx="5">
                  <c:v>52</c:v>
                </c:pt>
                <c:pt idx="6">
                  <c:v>150</c:v>
                </c:pt>
                <c:pt idx="7">
                  <c:v>25</c:v>
                </c:pt>
                <c:pt idx="8">
                  <c:v>21</c:v>
                </c:pt>
                <c:pt idx="9">
                  <c:v>629</c:v>
                </c:pt>
                <c:pt idx="10">
                  <c:v>61</c:v>
                </c:pt>
                <c:pt idx="11">
                  <c:v>27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21</c:v>
                </c:pt>
                <c:pt idx="16">
                  <c:v>228</c:v>
                </c:pt>
                <c:pt idx="17">
                  <c:v>29</c:v>
                </c:pt>
                <c:pt idx="18">
                  <c:v>50</c:v>
                </c:pt>
                <c:pt idx="19">
                  <c:v>66</c:v>
                </c:pt>
                <c:pt idx="20">
                  <c:v>10</c:v>
                </c:pt>
                <c:pt idx="21">
                  <c:v>598</c:v>
                </c:pt>
                <c:pt idx="22">
                  <c:v>52</c:v>
                </c:pt>
                <c:pt idx="23">
                  <c:v>83</c:v>
                </c:pt>
                <c:pt idx="24">
                  <c:v>798</c:v>
                </c:pt>
                <c:pt idx="25">
                  <c:v>92</c:v>
                </c:pt>
                <c:pt idx="26">
                  <c:v>98</c:v>
                </c:pt>
                <c:pt idx="27">
                  <c:v>160</c:v>
                </c:pt>
              </c:numCache>
            </c:numRef>
          </c:val>
          <c:shape val="cylinder"/>
        </c:ser>
        <c:ser>
          <c:idx val="0"/>
          <c:order val="2"/>
          <c:tx>
            <c:strRef>
              <c:f>'[1]Sheet2'!$C$37</c:f>
              <c:strCache>
                <c:ptCount val="1"/>
                <c:pt idx="0">
                  <c:v>Szerb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'[1]Sheet2'!$B$38:$B$65</c:f>
              <c:strCache>
                <c:ptCount val="28"/>
                <c:pt idx="0">
                  <c:v>ADA</c:v>
                </c:pt>
                <c:pt idx="1">
                  <c:v>APATIN</c:v>
                </c:pt>
                <c:pt idx="2">
                  <c:v>BÁCS</c:v>
                </c:pt>
                <c:pt idx="3">
                  <c:v>TOPOLYA</c:v>
                </c:pt>
                <c:pt idx="4">
                  <c:v>ÓBECSE</c:v>
                </c:pt>
                <c:pt idx="5">
                  <c:v>BEGASZENTGYÖRGY</c:v>
                </c:pt>
                <c:pt idx="6">
                  <c:v>NAGYBECSKEREK</c:v>
                </c:pt>
                <c:pt idx="7">
                  <c:v>NAGYBECSKEREK (2)</c:v>
                </c:pt>
                <c:pt idx="8">
                  <c:v>INGYIJA</c:v>
                </c:pt>
                <c:pt idx="9">
                  <c:v>MAGYARKANIZSA</c:v>
                </c:pt>
                <c:pt idx="10">
                  <c:v>NAGYKIKINDA</c:v>
                </c:pt>
                <c:pt idx="11">
                  <c:v>ANTALFALVA</c:v>
                </c:pt>
                <c:pt idx="12">
                  <c:v>PANCSEVÓ</c:v>
                </c:pt>
                <c:pt idx="13">
                  <c:v>ZICHYFALVA</c:v>
                </c:pt>
                <c:pt idx="14">
                  <c:v>KEVEVÁRA</c:v>
                </c:pt>
                <c:pt idx="15">
                  <c:v>KÚLA</c:v>
                </c:pt>
                <c:pt idx="16">
                  <c:v>KISHEGYES</c:v>
                </c:pt>
                <c:pt idx="17">
                  <c:v>MAGYARCSERNYE</c:v>
                </c:pt>
                <c:pt idx="18">
                  <c:v>TÖRÖKBECSE</c:v>
                </c:pt>
                <c:pt idx="19">
                  <c:v>TÖRÖKKANIZSA</c:v>
                </c:pt>
                <c:pt idx="20">
                  <c:v>HÓDSÁG</c:v>
                </c:pt>
                <c:pt idx="21">
                  <c:v>ZENTA</c:v>
                </c:pt>
                <c:pt idx="22">
                  <c:v>ZOMBOR</c:v>
                </c:pt>
                <c:pt idx="23">
                  <c:v>SZENTTAMÁS</c:v>
                </c:pt>
                <c:pt idx="24">
                  <c:v>SZABADKA</c:v>
                </c:pt>
                <c:pt idx="25">
                  <c:v>SZABADKA (CSantavér)</c:v>
                </c:pt>
                <c:pt idx="26">
                  <c:v>TEMERIN</c:v>
                </c:pt>
                <c:pt idx="27">
                  <c:v>CSÓKA</c:v>
                </c:pt>
              </c:strCache>
            </c:strRef>
          </c:cat>
          <c:val>
            <c:numRef>
              <c:f>'[1]Sheet2'!$C$38:$C$65</c:f>
              <c:numCache>
                <c:ptCount val="28"/>
                <c:pt idx="0">
                  <c:v>99</c:v>
                </c:pt>
                <c:pt idx="1">
                  <c:v>590</c:v>
                </c:pt>
                <c:pt idx="2">
                  <c:v>224</c:v>
                </c:pt>
                <c:pt idx="3">
                  <c:v>241</c:v>
                </c:pt>
                <c:pt idx="4">
                  <c:v>586</c:v>
                </c:pt>
                <c:pt idx="5">
                  <c:v>197</c:v>
                </c:pt>
                <c:pt idx="6">
                  <c:v>2376</c:v>
                </c:pt>
                <c:pt idx="7">
                  <c:v>0</c:v>
                </c:pt>
                <c:pt idx="8">
                  <c:v>1161</c:v>
                </c:pt>
                <c:pt idx="9">
                  <c:v>92</c:v>
                </c:pt>
                <c:pt idx="10">
                  <c:v>1552</c:v>
                </c:pt>
                <c:pt idx="11">
                  <c:v>214</c:v>
                </c:pt>
                <c:pt idx="12">
                  <c:v>2470</c:v>
                </c:pt>
                <c:pt idx="13">
                  <c:v>173</c:v>
                </c:pt>
                <c:pt idx="14">
                  <c:v>538</c:v>
                </c:pt>
                <c:pt idx="15">
                  <c:v>1066</c:v>
                </c:pt>
                <c:pt idx="16">
                  <c:v>146</c:v>
                </c:pt>
                <c:pt idx="17">
                  <c:v>0</c:v>
                </c:pt>
                <c:pt idx="18">
                  <c:v>527</c:v>
                </c:pt>
                <c:pt idx="19">
                  <c:v>290</c:v>
                </c:pt>
                <c:pt idx="20">
                  <c:v>495</c:v>
                </c:pt>
                <c:pt idx="21">
                  <c:v>107</c:v>
                </c:pt>
                <c:pt idx="22">
                  <c:v>1742</c:v>
                </c:pt>
                <c:pt idx="23">
                  <c:v>312</c:v>
                </c:pt>
                <c:pt idx="24">
                  <c:v>2541</c:v>
                </c:pt>
                <c:pt idx="25">
                  <c:v>10</c:v>
                </c:pt>
                <c:pt idx="26">
                  <c:v>759</c:v>
                </c:pt>
                <c:pt idx="27">
                  <c:v>199</c:v>
                </c:pt>
              </c:numCache>
            </c:numRef>
          </c:val>
          <c:shape val="cylinder"/>
        </c:ser>
        <c:gapWidth val="10"/>
        <c:gapDepth val="10"/>
        <c:shape val="cylinder"/>
        <c:axId val="48783775"/>
        <c:axId val="36400792"/>
        <c:axId val="59171673"/>
      </c:bar3D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3775"/>
        <c:crossesAt val="1"/>
        <c:crossBetween val="between"/>
        <c:dispUnits/>
      </c:valAx>
      <c:ser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15"/>
          <c:y val="-0.019"/>
        </c:manualLayout>
      </c:layout>
      <c:spPr>
        <a:noFill/>
        <a:ln>
          <a:noFill/>
        </a:ln>
      </c:spPr>
    </c:title>
    <c:view3D>
      <c:rotX val="6"/>
      <c:rotY val="22"/>
      <c:depthPercent val="310"/>
      <c:rAngAx val="0"/>
      <c:perspective val="30"/>
    </c:view3D>
    <c:plotArea>
      <c:layout>
        <c:manualLayout>
          <c:xMode val="edge"/>
          <c:yMode val="edge"/>
          <c:x val="0.00225"/>
          <c:y val="0.10275"/>
          <c:w val="0.9955"/>
          <c:h val="0.8927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'óvodák községek sz.'!$F$130</c:f>
              <c:strCache>
                <c:ptCount val="1"/>
                <c:pt idx="0">
                  <c:v>Kétnyelvű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sz.'!$F$131:$F$160</c:f>
              <c:numCache/>
            </c:numRef>
          </c:val>
          <c:shape val="box"/>
        </c:ser>
        <c:ser>
          <c:idx val="2"/>
          <c:order val="1"/>
          <c:tx>
            <c:strRef>
              <c:f>'óvodák községek sz.'!$E$130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sz.'!$E$131:$E$160</c:f>
              <c:numCache/>
            </c:numRef>
          </c:val>
          <c:shape val="box"/>
        </c:ser>
        <c:ser>
          <c:idx val="1"/>
          <c:order val="2"/>
          <c:tx>
            <c:strRef>
              <c:f>'óvodák községek sz.'!$D$130</c:f>
              <c:strCache>
                <c:ptCount val="1"/>
                <c:pt idx="0">
                  <c:v>Szerb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sz.'!$D$131:$D$160</c:f>
              <c:numCache/>
            </c:numRef>
          </c:val>
          <c:shape val="box"/>
        </c:ser>
        <c:ser>
          <c:idx val="0"/>
          <c:order val="3"/>
          <c:tx>
            <c:strRef>
              <c:f>'óvodák községek sz.'!$C$130</c:f>
              <c:strCache>
                <c:ptCount val="1"/>
                <c:pt idx="0">
                  <c:v>Össz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sz.'!$B$131:$B$160</c:f>
              <c:strCache/>
            </c:strRef>
          </c:cat>
          <c:val>
            <c:numRef>
              <c:f>'óvodák községek sz.'!$C$131:$C$160</c:f>
              <c:numCache/>
            </c:numRef>
          </c:val>
          <c:shape val="box"/>
        </c:ser>
        <c:gapWidth val="20"/>
        <c:gapDepth val="20"/>
        <c:shape val="box"/>
        <c:axId val="62783010"/>
        <c:axId val="28176179"/>
        <c:axId val="52259020"/>
      </c:bar3D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9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10"/>
        <c:crossesAt val="1"/>
        <c:crossBetween val="between"/>
        <c:dispUnits/>
      </c:valAx>
      <c:ser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 
( Szerb tannyelvű nagysági sorrend szerint - Újvidék nélkül)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4"/>
      <c:rotY val="23"/>
      <c:depthPercent val="240"/>
      <c:rAngAx val="0"/>
      <c:perspective val="30"/>
    </c:view3D>
    <c:plotArea>
      <c:layout>
        <c:manualLayout>
          <c:xMode val="edge"/>
          <c:yMode val="edge"/>
          <c:x val="0.00575"/>
          <c:y val="0.10275"/>
          <c:w val="0.985"/>
          <c:h val="0.888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'óvodák községek sz.'!$F$194</c:f>
              <c:strCache>
                <c:ptCount val="1"/>
                <c:pt idx="0">
                  <c:v>Kétnyelvű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sz.'!$F$195:$F$223</c:f>
              <c:numCache/>
            </c:numRef>
          </c:val>
          <c:shape val="box"/>
        </c:ser>
        <c:ser>
          <c:idx val="2"/>
          <c:order val="1"/>
          <c:tx>
            <c:strRef>
              <c:f>'óvodák községek sz.'!$E$194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sz.'!$E$195:$E$223</c:f>
              <c:numCache/>
            </c:numRef>
          </c:val>
          <c:shape val="box"/>
        </c:ser>
        <c:ser>
          <c:idx val="1"/>
          <c:order val="2"/>
          <c:tx>
            <c:strRef>
              <c:f>'óvodák községek sz.'!$D$194</c:f>
              <c:strCache>
                <c:ptCount val="1"/>
                <c:pt idx="0">
                  <c:v>Szerb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sz.'!$D$195:$D$223</c:f>
              <c:numCache/>
            </c:numRef>
          </c:val>
          <c:shape val="box"/>
        </c:ser>
        <c:ser>
          <c:idx val="0"/>
          <c:order val="3"/>
          <c:tx>
            <c:strRef>
              <c:f>'óvodák községek sz.'!$C$194</c:f>
              <c:strCache>
                <c:ptCount val="1"/>
                <c:pt idx="0">
                  <c:v>Össz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sz.'!$B$195:$B$223</c:f>
              <c:strCache/>
            </c:strRef>
          </c:cat>
          <c:val>
            <c:numRef>
              <c:f>'óvodák községek sz.'!$C$195:$C$223</c:f>
              <c:numCache/>
            </c:numRef>
          </c:val>
          <c:shape val="box"/>
        </c:ser>
        <c:gapWidth val="20"/>
        <c:gapDepth val="20"/>
        <c:shape val="box"/>
        <c:axId val="569133"/>
        <c:axId val="5122198"/>
        <c:axId val="46099783"/>
      </c:bar3D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2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33"/>
        <c:crossesAt val="1"/>
        <c:crossBetween val="between"/>
        <c:dispUnits/>
      </c:valAx>
      <c:serAx>
        <c:axId val="46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219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óvodákkal rendelkező községek
( Magyar tannyelvű nagysági sorrend szerint - Újvidék nélkül)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7"/>
      <c:rotY val="26"/>
      <c:depthPercent val="260"/>
      <c:rAngAx val="0"/>
      <c:perspective val="30"/>
    </c:view3D>
    <c:plotArea>
      <c:layout>
        <c:manualLayout>
          <c:xMode val="edge"/>
          <c:yMode val="edge"/>
          <c:x val="0"/>
          <c:y val="0.09475"/>
          <c:w val="0.994"/>
          <c:h val="0.899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'óvodák községek sz.'!$E$257</c:f>
              <c:strCache>
                <c:ptCount val="1"/>
                <c:pt idx="0">
                  <c:v>Kétnyelvű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sz.'!$B$258:$B$286</c:f>
              <c:strCache/>
            </c:strRef>
          </c:cat>
          <c:val>
            <c:numRef>
              <c:f>'óvodák községek sz.'!$E$258:$E$286</c:f>
              <c:numCache/>
            </c:numRef>
          </c:val>
          <c:shape val="box"/>
        </c:ser>
        <c:ser>
          <c:idx val="1"/>
          <c:order val="1"/>
          <c:tx>
            <c:strRef>
              <c:f>'óvodák községek sz.'!$D$257</c:f>
              <c:strCache>
                <c:ptCount val="1"/>
                <c:pt idx="0">
                  <c:v>Magyar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sz.'!$B$258:$B$286</c:f>
              <c:strCache/>
            </c:strRef>
          </c:cat>
          <c:val>
            <c:numRef>
              <c:f>'óvodák községek sz.'!$D$258:$D$286</c:f>
              <c:numCache/>
            </c:numRef>
          </c:val>
          <c:shape val="box"/>
        </c:ser>
        <c:ser>
          <c:idx val="0"/>
          <c:order val="2"/>
          <c:tx>
            <c:strRef>
              <c:f>'óvodák községek sz.'!$C$257</c:f>
              <c:strCache>
                <c:ptCount val="1"/>
                <c:pt idx="0">
                  <c:v>Szerb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'óvodák községek sz.'!$B$258:$B$286</c:f>
              <c:strCache/>
            </c:strRef>
          </c:cat>
          <c:val>
            <c:numRef>
              <c:f>'óvodák községek sz.'!$C$258:$C$286</c:f>
              <c:numCache/>
            </c:numRef>
          </c:val>
          <c:shape val="box"/>
        </c:ser>
        <c:gapWidth val="20"/>
        <c:gapDepth val="20"/>
        <c:shape val="box"/>
        <c:axId val="12244864"/>
        <c:axId val="43094913"/>
        <c:axId val="52309898"/>
      </c:bar3D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4864"/>
        <c:crossesAt val="1"/>
        <c:crossBetween val="between"/>
        <c:dispUnits/>
      </c:valAx>
      <c:ser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összeshez viszonyítva, egyetemek szerint  - az abszolvensekkel együtt (2009/2010)  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7"/>
      <c:rotY val="28"/>
      <c:depthPercent val="270"/>
      <c:rAngAx val="0"/>
      <c:perspective val="30"/>
    </c:view3D>
    <c:plotArea>
      <c:layout>
        <c:manualLayout>
          <c:xMode val="edge"/>
          <c:yMode val="edge"/>
          <c:x val="0.06525"/>
          <c:y val="0.1555"/>
          <c:w val="0.7835"/>
          <c:h val="0.84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egyetem!$A$330</c:f>
              <c:strCache>
                <c:ptCount val="1"/>
                <c:pt idx="0">
                  <c:v>  Magyar 2009/10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egyetem!$B$329:$O$329</c:f>
              <c:strCache/>
            </c:strRef>
          </c:cat>
          <c:val>
            <c:numRef>
              <c:f>egyetem!$B$330:$O$330</c:f>
              <c:numCache/>
            </c:numRef>
          </c:val>
          <c:shape val="box"/>
        </c:ser>
        <c:ser>
          <c:idx val="1"/>
          <c:order val="1"/>
          <c:tx>
            <c:strRef>
              <c:f>egyetem!$A$331</c:f>
              <c:strCache>
                <c:ptCount val="1"/>
                <c:pt idx="0">
                  <c:v>Összesen  2009/10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egyetem!$B$329:$O$329</c:f>
              <c:strCache/>
            </c:strRef>
          </c:cat>
          <c:val>
            <c:numRef>
              <c:f>egyetem!$B$331:$O$331</c:f>
              <c:numCache/>
            </c:numRef>
          </c:val>
          <c:shape val="box"/>
        </c:ser>
        <c:gapWidth val="30"/>
        <c:gapDepth val="30"/>
        <c:shape val="box"/>
        <c:axId val="1027035"/>
        <c:axId val="9243316"/>
        <c:axId val="16080981"/>
      </c:bar3DChart>
      <c:catAx>
        <c:axId val="102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316"/>
        <c:crosses val="autoZero"/>
        <c:auto val="1"/>
        <c:lblOffset val="100"/>
        <c:tickLblSkip val="1"/>
        <c:noMultiLvlLbl val="0"/>
      </c:catAx>
      <c:valAx>
        <c:axId val="9243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035"/>
        <c:crossesAt val="1"/>
        <c:crossBetween val="between"/>
        <c:dispUnits/>
      </c:valAx>
      <c:ser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8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31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gimnáziumi tanulók Vajdaságan községek szerint</a:t>
            </a: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/>
      <c:spPr>
        <a:noFill/>
        <a:ln>
          <a:noFill/>
        </a:ln>
      </c:spPr>
    </c:title>
    <c:view3D>
      <c:rotX val="7"/>
      <c:rotY val="324"/>
      <c:depthPercent val="9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TÖRÖKKANIZSA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41</c:v>
              </c:pt>
              <c:pt idx="1">
                <c:v>43</c:v>
              </c:pt>
              <c:pt idx="2">
                <c:v>26</c:v>
              </c:pt>
              <c:pt idx="3">
                <c:v>27</c:v>
              </c:pt>
              <c:pt idx="4">
                <c:v>19</c:v>
              </c:pt>
            </c:numLit>
          </c:val>
          <c:shape val="cylinder"/>
        </c:ser>
        <c:ser>
          <c:idx val="1"/>
          <c:order val="1"/>
          <c:tx>
            <c:v>ZOMBOR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39</c:v>
              </c:pt>
              <c:pt idx="1">
                <c:v>30</c:v>
              </c:pt>
              <c:pt idx="2">
                <c:v>24</c:v>
              </c:pt>
              <c:pt idx="3">
                <c:v>32</c:v>
              </c:pt>
              <c:pt idx="4">
                <c:v>36</c:v>
              </c:pt>
            </c:numLit>
          </c:val>
          <c:shape val="cylinder"/>
        </c:ser>
        <c:ser>
          <c:idx val="2"/>
          <c:order val="2"/>
          <c:tx>
            <c:v>ÚJVIDÉK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84</c:v>
              </c:pt>
              <c:pt idx="1">
                <c:v>76</c:v>
              </c:pt>
              <c:pt idx="2">
                <c:v>75</c:v>
              </c:pt>
              <c:pt idx="3">
                <c:v>75</c:v>
              </c:pt>
              <c:pt idx="4">
                <c:v>61</c:v>
              </c:pt>
            </c:numLit>
          </c:val>
          <c:shape val="cylinder"/>
        </c:ser>
        <c:ser>
          <c:idx val="3"/>
          <c:order val="3"/>
          <c:tx>
            <c:v>NAGYBECSKEREK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92</c:v>
              </c:pt>
              <c:pt idx="1">
                <c:v>101</c:v>
              </c:pt>
              <c:pt idx="2">
                <c:v>101</c:v>
              </c:pt>
              <c:pt idx="3">
                <c:v>88</c:v>
              </c:pt>
              <c:pt idx="4">
                <c:v>82</c:v>
              </c:pt>
            </c:numLit>
          </c:val>
          <c:shape val="cylinder"/>
        </c:ser>
        <c:ser>
          <c:idx val="4"/>
          <c:order val="4"/>
          <c:tx>
            <c:v>ÓBECSE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120</c:v>
              </c:pt>
              <c:pt idx="1">
                <c:v>103</c:v>
              </c:pt>
              <c:pt idx="2">
                <c:v>101</c:v>
              </c:pt>
              <c:pt idx="3">
                <c:v>110</c:v>
              </c:pt>
              <c:pt idx="4">
                <c:v>104</c:v>
              </c:pt>
            </c:numLit>
          </c:val>
          <c:shape val="cylinder"/>
        </c:ser>
        <c:ser>
          <c:idx val="5"/>
          <c:order val="5"/>
          <c:tx>
            <c:v>TOPOLYA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178</c:v>
              </c:pt>
              <c:pt idx="1">
                <c:v>185</c:v>
              </c:pt>
              <c:pt idx="2">
                <c:v>186</c:v>
              </c:pt>
              <c:pt idx="3">
                <c:v>192</c:v>
              </c:pt>
              <c:pt idx="4">
                <c:v>201</c:v>
              </c:pt>
            </c:numLit>
          </c:val>
          <c:shape val="cylinder"/>
        </c:ser>
        <c:ser>
          <c:idx val="6"/>
          <c:order val="6"/>
          <c:tx>
            <c:v>ZENTA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369</c:v>
              </c:pt>
              <c:pt idx="1">
                <c:v>374</c:v>
              </c:pt>
              <c:pt idx="2">
                <c:v>343</c:v>
              </c:pt>
              <c:pt idx="3">
                <c:v>392</c:v>
              </c:pt>
              <c:pt idx="4">
                <c:v>410</c:v>
              </c:pt>
            </c:numLit>
          </c:val>
          <c:shape val="cylinder"/>
        </c:ser>
        <c:ser>
          <c:idx val="7"/>
          <c:order val="7"/>
          <c:tx>
            <c:v>SZABADKA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357</c:v>
              </c:pt>
              <c:pt idx="1">
                <c:v>392</c:v>
              </c:pt>
              <c:pt idx="2">
                <c:v>420</c:v>
              </c:pt>
              <c:pt idx="3">
                <c:v>416</c:v>
              </c:pt>
              <c:pt idx="4">
                <c:v>430</c:v>
              </c:pt>
            </c:numLit>
          </c:val>
          <c:shape val="cylinder"/>
        </c:ser>
        <c:gapWidth val="20"/>
        <c:gapDepth val="20"/>
        <c:shape val="cylinder"/>
        <c:axId val="59865826"/>
        <c:axId val="1921523"/>
        <c:axId val="17293708"/>
      </c:bar3D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tickLblSkip val="13"/>
        <c:noMultiLvlLbl val="0"/>
      </c:catAx>
      <c:valAx>
        <c:axId val="1921523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 val="max"/>
        <c:crossBetween val="between"/>
        <c:dispUnits/>
      </c:valAx>
      <c:ser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tickLblSkip val="7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összeshez viszonyítva, egyetemek szerint  -  abszolvensek nélkül (2009/2010)   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7"/>
      <c:rotY val="27"/>
      <c:depthPercent val="230"/>
      <c:rAngAx val="0"/>
      <c:perspective val="30"/>
    </c:view3D>
    <c:plotArea>
      <c:layout>
        <c:manualLayout>
          <c:xMode val="edge"/>
          <c:yMode val="edge"/>
          <c:x val="0.06025"/>
          <c:y val="0.1545"/>
          <c:w val="0.76425"/>
          <c:h val="0.84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egyetem!$A$310</c:f>
              <c:strCache>
                <c:ptCount val="1"/>
                <c:pt idx="0">
                  <c:v> Magyar rendes hallgató 2009/10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egyetem!$B$309:$O$309</c:f>
              <c:strCache/>
            </c:strRef>
          </c:cat>
          <c:val>
            <c:numRef>
              <c:f>egyetem!$B$310:$O$310</c:f>
              <c:numCache/>
            </c:numRef>
          </c:val>
          <c:shape val="box"/>
        </c:ser>
        <c:ser>
          <c:idx val="1"/>
          <c:order val="1"/>
          <c:tx>
            <c:strRef>
              <c:f>egyetem!$A$311</c:f>
              <c:strCache>
                <c:ptCount val="1"/>
                <c:pt idx="0">
                  <c:v>Összes   rendes hallgató2009/10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egyetem!$B$309:$O$309</c:f>
              <c:strCache/>
            </c:strRef>
          </c:cat>
          <c:val>
            <c:numRef>
              <c:f>egyetem!$B$311:$O$311</c:f>
              <c:numCache/>
            </c:numRef>
          </c:val>
          <c:shape val="box"/>
        </c:ser>
        <c:gapWidth val="30"/>
        <c:gapDepth val="30"/>
        <c:shape val="box"/>
        <c:axId val="10511102"/>
        <c:axId val="27491055"/>
        <c:axId val="46092904"/>
      </c:bar3D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</c:valAx>
      <c:ser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91055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 hallgató 10%-ához hasonlítva évfolyamok szerint (2009/2010)   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view3D>
      <c:rotX val="12"/>
      <c:rotY val="32"/>
      <c:depthPercent val="120"/>
      <c:rAngAx val="0"/>
      <c:perspective val="30"/>
    </c:view3D>
    <c:plotArea>
      <c:layout>
        <c:manualLayout>
          <c:xMode val="edge"/>
          <c:yMode val="edge"/>
          <c:x val="0.04125"/>
          <c:y val="0.11325"/>
          <c:w val="0.93675"/>
          <c:h val="0.88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egyetem!$B$365</c:f>
              <c:strCache>
                <c:ptCount val="1"/>
                <c:pt idx="0">
                  <c:v>Magyar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egyetem!$A$366:$A$374</c:f>
              <c:strCache/>
            </c:strRef>
          </c:cat>
          <c:val>
            <c:numRef>
              <c:f>egyetem!$B$366:$B$374</c:f>
              <c:numCache/>
            </c:numRef>
          </c:val>
          <c:shape val="box"/>
        </c:ser>
        <c:ser>
          <c:idx val="1"/>
          <c:order val="1"/>
          <c:tx>
            <c:strRef>
              <c:f>egyetem!$C$365</c:f>
              <c:strCache>
                <c:ptCount val="1"/>
                <c:pt idx="0">
                  <c:v>Össz 10%-a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egyetem!$A$366:$A$374</c:f>
              <c:strCache/>
            </c:strRef>
          </c:cat>
          <c:val>
            <c:numRef>
              <c:f>egyetem!$C$366:$C$374</c:f>
              <c:numCache/>
            </c:numRef>
          </c:val>
          <c:shape val="box"/>
        </c:ser>
        <c:gapWidth val="30"/>
        <c:gapDepth val="30"/>
        <c:shape val="box"/>
        <c:axId val="12182953"/>
        <c:axId val="42537714"/>
        <c:axId val="47295107"/>
      </c:bar3D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2953"/>
        <c:crossesAt val="1"/>
        <c:crossBetween val="between"/>
        <c:dispUnits/>
      </c:valAx>
      <c:serAx>
        <c:axId val="4729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4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7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Újvidéki egyetem magyar nemzetiségű hallgatói az összes hallgató 10%-ához hasonlítva egyetemek szerint -  az abszolvensek nélkül (2009/2010)   </a:t>
            </a:r>
          </a:p>
        </c:rich>
      </c:tx>
      <c:layout>
        <c:manualLayout>
          <c:xMode val="factor"/>
          <c:yMode val="factor"/>
          <c:x val="0.00125"/>
          <c:y val="-0.01475"/>
        </c:manualLayout>
      </c:layout>
      <c:spPr>
        <a:noFill/>
        <a:ln w="3175">
          <a:noFill/>
        </a:ln>
      </c:spPr>
    </c:title>
    <c:view3D>
      <c:rotX val="11"/>
      <c:rotY val="25"/>
      <c:depthPercent val="180"/>
      <c:rAngAx val="0"/>
      <c:perspective val="30"/>
    </c:view3D>
    <c:plotArea>
      <c:layout>
        <c:manualLayout>
          <c:xMode val="edge"/>
          <c:yMode val="edge"/>
          <c:x val="0.08175"/>
          <c:y val="0.10675"/>
          <c:w val="0.79625"/>
          <c:h val="0.8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egyetem!$A$408</c:f>
              <c:strCache>
                <c:ptCount val="1"/>
                <c:pt idx="0">
                  <c:v> Magyar hallgatók 2009/10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egyetem!$B$407:$O$407</c:f>
              <c:strCache/>
            </c:strRef>
          </c:cat>
          <c:val>
            <c:numRef>
              <c:f>egyetem!$B$408:$O$408</c:f>
              <c:numCache/>
            </c:numRef>
          </c:val>
          <c:shape val="box"/>
        </c:ser>
        <c:ser>
          <c:idx val="1"/>
          <c:order val="1"/>
          <c:tx>
            <c:strRef>
              <c:f>egyetem!$A$409</c:f>
              <c:strCache>
                <c:ptCount val="1"/>
                <c:pt idx="0">
                  <c:v>Összes  hallgató 10%-a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egyetem!$B$407:$O$407</c:f>
              <c:strCache/>
            </c:strRef>
          </c:cat>
          <c:val>
            <c:numRef>
              <c:f>egyetem!$B$409:$O$409</c:f>
              <c:numCache/>
            </c:numRef>
          </c:val>
          <c:shape val="box"/>
        </c:ser>
        <c:gapWidth val="30"/>
        <c:gapDepth val="30"/>
        <c:shape val="box"/>
        <c:axId val="23002780"/>
        <c:axId val="5698429"/>
        <c:axId val="51285862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80"/>
        <c:crossesAt val="1"/>
        <c:crossBetween val="between"/>
        <c:dispUnits/>
      </c:valAx>
      <c:ser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4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A magyar nemzetiségű hallgatók aránya főiskolák szerint 2009/2010 - abszolvensek nélkül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view3D>
      <c:rotX val="11"/>
      <c:rotY val="32"/>
      <c:depthPercent val="130"/>
      <c:rAngAx val="0"/>
      <c:perspective val="30"/>
    </c:view3D>
    <c:plotArea>
      <c:layout>
        <c:manualLayout>
          <c:xMode val="edge"/>
          <c:yMode val="edge"/>
          <c:x val="0.0095"/>
          <c:y val="0.14325"/>
          <c:w val="0.791"/>
          <c:h val="0.86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főiskolák!$A$219</c:f>
              <c:strCache>
                <c:ptCount val="1"/>
                <c:pt idx="0">
                  <c:v>Magyar  rendes hallgató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főiskolák!$B$218:$J$218</c:f>
              <c:strCache/>
            </c:strRef>
          </c:cat>
          <c:val>
            <c:numRef>
              <c:f>főiskolák!$B$219:$J$219</c:f>
              <c:numCache/>
            </c:numRef>
          </c:val>
          <c:shape val="box"/>
        </c:ser>
        <c:ser>
          <c:idx val="1"/>
          <c:order val="1"/>
          <c:tx>
            <c:strRef>
              <c:f>főiskolák!$A$220</c:f>
              <c:strCache>
                <c:ptCount val="1"/>
                <c:pt idx="0">
                  <c:v>Összesen rendes hallgatók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főiskolák!$B$218:$J$218</c:f>
              <c:strCache/>
            </c:strRef>
          </c:cat>
          <c:val>
            <c:numRef>
              <c:f>főiskolák!$B$220:$J$220</c:f>
              <c:numCache/>
            </c:numRef>
          </c:val>
          <c:shape val="box"/>
        </c:ser>
        <c:gapWidth val="30"/>
        <c:gapDepth val="30"/>
        <c:shape val="box"/>
        <c:axId val="58919575"/>
        <c:axId val="60514128"/>
        <c:axId val="7756241"/>
      </c:bar3D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9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9575"/>
        <c:crossesAt val="1"/>
        <c:crossBetween val="between"/>
        <c:dispUnits/>
      </c:valAx>
      <c:ser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1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 magyar nemzetiségű hallgatók aránya főiskolák szerint 2009/2010 - az össz hallgató 10%-hoz viszonyítva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view3D>
      <c:rotX val="9"/>
      <c:rotY val="31"/>
      <c:depthPercent val="150"/>
      <c:rAngAx val="0"/>
      <c:perspective val="30"/>
    </c:view3D>
    <c:plotArea>
      <c:layout>
        <c:manualLayout>
          <c:xMode val="edge"/>
          <c:yMode val="edge"/>
          <c:x val="0.02075"/>
          <c:y val="0.15"/>
          <c:w val="0.8015"/>
          <c:h val="0.83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főiskolák!$A$256</c:f>
              <c:strCache>
                <c:ptCount val="1"/>
                <c:pt idx="0">
                  <c:v>Magyar  rendes hallgató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főiskolák!$B$255:$J$255</c:f>
              <c:strCache/>
            </c:strRef>
          </c:cat>
          <c:val>
            <c:numRef>
              <c:f>főiskolák!$B$256:$J$256</c:f>
              <c:numCache/>
            </c:numRef>
          </c:val>
          <c:shape val="box"/>
        </c:ser>
        <c:ser>
          <c:idx val="1"/>
          <c:order val="1"/>
          <c:tx>
            <c:strRef>
              <c:f>főiskolák!$A$257</c:f>
              <c:strCache>
                <c:ptCount val="1"/>
                <c:pt idx="0">
                  <c:v>Össz rendes hallgató 10%-a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főiskolák!$B$255:$J$255</c:f>
              <c:strCache/>
            </c:strRef>
          </c:cat>
          <c:val>
            <c:numRef>
              <c:f>főiskolák!$B$257:$J$257</c:f>
              <c:numCache/>
            </c:numRef>
          </c:val>
          <c:shape val="box"/>
        </c:ser>
        <c:gapWidth val="30"/>
        <c:gapDepth val="30"/>
        <c:shape val="box"/>
        <c:axId val="2697306"/>
        <c:axId val="24275755"/>
        <c:axId val="17155204"/>
      </c:bar3D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42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306"/>
        <c:crossesAt val="1"/>
        <c:crossBetween val="between"/>
        <c:dispUnits/>
      </c:valAx>
      <c:ser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5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nemzetiségű főiskolások 2009/2010 -  főiskolák és évfolyamok  szerint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view3D>
      <c:rotX val="12"/>
      <c:rotY val="24"/>
      <c:depthPercent val="130"/>
      <c:rAngAx val="0"/>
      <c:perspective val="30"/>
    </c:view3D>
    <c:plotArea>
      <c:layout>
        <c:manualLayout>
          <c:xMode val="edge"/>
          <c:yMode val="edge"/>
          <c:x val="0.03325"/>
          <c:y val="0.09575"/>
          <c:w val="0.96225"/>
          <c:h val="0.901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főiskolák!$A$154</c:f>
              <c:strCache>
                <c:ptCount val="1"/>
                <c:pt idx="0">
                  <c:v>Abszolvens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főiskolák!$B$154:$J$154</c:f>
              <c:numCache/>
            </c:numRef>
          </c:val>
          <c:shape val="box"/>
        </c:ser>
        <c:ser>
          <c:idx val="2"/>
          <c:order val="1"/>
          <c:tx>
            <c:strRef>
              <c:f>főiskolák!$A$152</c:f>
              <c:strCache>
                <c:ptCount val="1"/>
                <c:pt idx="0">
                  <c:v>Magyar III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főiskolák!$B$152:$J$152</c:f>
              <c:numCache/>
            </c:numRef>
          </c:val>
          <c:shape val="box"/>
        </c:ser>
        <c:ser>
          <c:idx val="1"/>
          <c:order val="2"/>
          <c:tx>
            <c:strRef>
              <c:f>főiskolák!$A$151</c:f>
              <c:strCache>
                <c:ptCount val="1"/>
                <c:pt idx="0">
                  <c:v>Magyar II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főiskolák!$B$151:$J$151</c:f>
              <c:numCache/>
            </c:numRef>
          </c:val>
          <c:shape val="box"/>
        </c:ser>
        <c:ser>
          <c:idx val="0"/>
          <c:order val="3"/>
          <c:tx>
            <c:strRef>
              <c:f>főiskolák!$A$150</c:f>
              <c:strCache>
                <c:ptCount val="1"/>
                <c:pt idx="0">
                  <c:v>Magyar I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főiskolák!$B$149:$J$149</c:f>
              <c:strCache/>
            </c:strRef>
          </c:cat>
          <c:val>
            <c:numRef>
              <c:f>főiskolák!$B$150:$J$150</c:f>
              <c:numCache/>
            </c:numRef>
          </c:val>
          <c:shape val="box"/>
        </c:ser>
        <c:gapWidth val="30"/>
        <c:gapDepth val="30"/>
        <c:shape val="box"/>
        <c:axId val="20179109"/>
        <c:axId val="47394254"/>
        <c:axId val="23895103"/>
      </c:bar3D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9109"/>
        <c:crossesAt val="1"/>
        <c:crossBetween val="between"/>
        <c:dispUnits/>
      </c:valAx>
      <c:ser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44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Vajdasági főiskolások 2009/2010 -  főiskolák és évfolyamok  szerint </a:t>
            </a:r>
          </a:p>
        </c:rich>
      </c:tx>
      <c:layout>
        <c:manualLayout>
          <c:xMode val="factor"/>
          <c:yMode val="factor"/>
          <c:x val="-0.00225"/>
          <c:y val="-0.01775"/>
        </c:manualLayout>
      </c:layout>
      <c:spPr>
        <a:noFill/>
        <a:ln w="3175">
          <a:noFill/>
        </a:ln>
      </c:spPr>
    </c:title>
    <c:view3D>
      <c:rotX val="13"/>
      <c:rotY val="32"/>
      <c:depthPercent val="130"/>
      <c:rAngAx val="0"/>
      <c:perspective val="30"/>
    </c:view3D>
    <c:plotArea>
      <c:layout>
        <c:manualLayout>
          <c:xMode val="edge"/>
          <c:yMode val="edge"/>
          <c:x val="0.03675"/>
          <c:y val="0.0765"/>
          <c:w val="0.812"/>
          <c:h val="0.90525"/>
        </c:manualLayout>
      </c:layout>
      <c:bar3DChart>
        <c:barDir val="col"/>
        <c:grouping val="standard"/>
        <c:varyColors val="0"/>
        <c:ser>
          <c:idx val="3"/>
          <c:order val="0"/>
          <c:tx>
            <c:strRef>
              <c:f>főiskolák!$A$192</c:f>
              <c:strCache>
                <c:ptCount val="1"/>
                <c:pt idx="0">
                  <c:v>Összesen abszolvens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főiskolák!$B$192:$J$192</c:f>
              <c:numCache/>
            </c:numRef>
          </c:val>
          <c:shape val="box"/>
        </c:ser>
        <c:ser>
          <c:idx val="2"/>
          <c:order val="1"/>
          <c:tx>
            <c:strRef>
              <c:f>főiskolák!$A$190</c:f>
              <c:strCache>
                <c:ptCount val="1"/>
                <c:pt idx="0">
                  <c:v>Összesen III év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főiskolák!$B$190:$J$190</c:f>
              <c:numCache/>
            </c:numRef>
          </c:val>
          <c:shape val="box"/>
        </c:ser>
        <c:ser>
          <c:idx val="1"/>
          <c:order val="2"/>
          <c:tx>
            <c:strRef>
              <c:f>főiskolák!$A$189</c:f>
              <c:strCache>
                <c:ptCount val="1"/>
                <c:pt idx="0">
                  <c:v>Összesen II év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főiskolák!$B$189:$J$189</c:f>
              <c:numCache/>
            </c:numRef>
          </c:val>
          <c:shape val="box"/>
        </c:ser>
        <c:ser>
          <c:idx val="0"/>
          <c:order val="3"/>
          <c:tx>
            <c:strRef>
              <c:f>főiskolák!$A$188</c:f>
              <c:strCache>
                <c:ptCount val="1"/>
                <c:pt idx="0">
                  <c:v>Összesen I év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főiskolák!$B$187:$J$187</c:f>
              <c:strCache/>
            </c:strRef>
          </c:cat>
          <c:val>
            <c:numRef>
              <c:f>főiskolák!$B$188:$J$188</c:f>
              <c:numCache/>
            </c:numRef>
          </c:val>
          <c:shape val="box"/>
        </c:ser>
        <c:gapWidth val="20"/>
        <c:gapDepth val="20"/>
        <c:shape val="box"/>
        <c:axId val="13729336"/>
        <c:axId val="56455161"/>
        <c:axId val="38334402"/>
      </c:bar3D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9336"/>
        <c:crossesAt val="1"/>
        <c:crossBetween val="between"/>
        <c:dispUnits/>
      </c:valAx>
      <c:ser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2000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magyar nemzetiségű hallgatók aránya  2009/2010 - az össz hallgató 10%-hoz viszonyítva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4"/>
      <c:rotY val="34"/>
      <c:depthPercent val="80"/>
      <c:rAngAx val="0"/>
      <c:perspective val="30"/>
    </c:view3D>
    <c:plotArea>
      <c:layout>
        <c:manualLayout>
          <c:xMode val="edge"/>
          <c:yMode val="edge"/>
          <c:x val="0.089"/>
          <c:y val="0.149"/>
          <c:w val="0.744"/>
          <c:h val="0.83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főiskolák!$B$318</c:f>
              <c:strCache>
                <c:ptCount val="1"/>
                <c:pt idx="0">
                  <c:v>Magyar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főiskolák!$A$319:$A$322</c:f>
              <c:strCache/>
            </c:strRef>
          </c:cat>
          <c:val>
            <c:numRef>
              <c:f>főiskolák!$B$319:$B$322</c:f>
              <c:numCache/>
            </c:numRef>
          </c:val>
          <c:shape val="box"/>
        </c:ser>
        <c:ser>
          <c:idx val="1"/>
          <c:order val="1"/>
          <c:tx>
            <c:strRef>
              <c:f>főiskolák!$C$318</c:f>
              <c:strCache>
                <c:ptCount val="1"/>
                <c:pt idx="0">
                  <c:v>Össz 10%-a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főiskolák!$A$319:$A$322</c:f>
              <c:strCache/>
            </c:strRef>
          </c:cat>
          <c:val>
            <c:numRef>
              <c:f>főiskolák!$C$319:$C$322</c:f>
              <c:numCache/>
            </c:numRef>
          </c:val>
          <c:shape val="box"/>
        </c:ser>
        <c:gapWidth val="40"/>
        <c:gapDepth val="40"/>
        <c:shape val="box"/>
        <c:axId val="9465299"/>
        <c:axId val="18078828"/>
        <c:axId val="28491725"/>
      </c:bar3D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72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5299"/>
        <c:crossesAt val="1"/>
        <c:crossBetween val="between"/>
        <c:dispUnits/>
      </c:valAx>
      <c:ser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96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gimnáziumi tanulók Vajdaságan községek szerint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(*A Tartományi Oktatási Titkárság adatai alapján)</a:t>
            </a:r>
          </a:p>
        </c:rich>
      </c:tx>
      <c:layout/>
      <c:spPr>
        <a:noFill/>
        <a:ln>
          <a:noFill/>
        </a:ln>
      </c:spPr>
    </c:title>
    <c:view3D>
      <c:rotX val="7"/>
      <c:rotY val="324"/>
      <c:depthPercent val="9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TÖRÖKKANIZSA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41</c:v>
              </c:pt>
              <c:pt idx="1">
                <c:v>43</c:v>
              </c:pt>
              <c:pt idx="2">
                <c:v>26</c:v>
              </c:pt>
              <c:pt idx="3">
                <c:v>27</c:v>
              </c:pt>
              <c:pt idx="4">
                <c:v>19</c:v>
              </c:pt>
            </c:numLit>
          </c:val>
          <c:shape val="cylinder"/>
        </c:ser>
        <c:ser>
          <c:idx val="1"/>
          <c:order val="1"/>
          <c:tx>
            <c:v>ZOMBOR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39</c:v>
              </c:pt>
              <c:pt idx="1">
                <c:v>30</c:v>
              </c:pt>
              <c:pt idx="2">
                <c:v>24</c:v>
              </c:pt>
              <c:pt idx="3">
                <c:v>32</c:v>
              </c:pt>
              <c:pt idx="4">
                <c:v>36</c:v>
              </c:pt>
            </c:numLit>
          </c:val>
          <c:shape val="cylinder"/>
        </c:ser>
        <c:ser>
          <c:idx val="2"/>
          <c:order val="2"/>
          <c:tx>
            <c:v>ÚJVIDÉK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84</c:v>
              </c:pt>
              <c:pt idx="1">
                <c:v>76</c:v>
              </c:pt>
              <c:pt idx="2">
                <c:v>75</c:v>
              </c:pt>
              <c:pt idx="3">
                <c:v>75</c:v>
              </c:pt>
              <c:pt idx="4">
                <c:v>61</c:v>
              </c:pt>
            </c:numLit>
          </c:val>
          <c:shape val="cylinder"/>
        </c:ser>
        <c:ser>
          <c:idx val="3"/>
          <c:order val="3"/>
          <c:tx>
            <c:v>NAGYBECSKEREK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92</c:v>
              </c:pt>
              <c:pt idx="1">
                <c:v>101</c:v>
              </c:pt>
              <c:pt idx="2">
                <c:v>101</c:v>
              </c:pt>
              <c:pt idx="3">
                <c:v>88</c:v>
              </c:pt>
              <c:pt idx="4">
                <c:v>82</c:v>
              </c:pt>
            </c:numLit>
          </c:val>
          <c:shape val="cylinder"/>
        </c:ser>
        <c:ser>
          <c:idx val="4"/>
          <c:order val="4"/>
          <c:tx>
            <c:v>ÓBECSE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120</c:v>
              </c:pt>
              <c:pt idx="1">
                <c:v>103</c:v>
              </c:pt>
              <c:pt idx="2">
                <c:v>101</c:v>
              </c:pt>
              <c:pt idx="3">
                <c:v>110</c:v>
              </c:pt>
              <c:pt idx="4">
                <c:v>104</c:v>
              </c:pt>
            </c:numLit>
          </c:val>
          <c:shape val="cylinder"/>
        </c:ser>
        <c:ser>
          <c:idx val="5"/>
          <c:order val="5"/>
          <c:tx>
            <c:v>TOPOLYA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178</c:v>
              </c:pt>
              <c:pt idx="1">
                <c:v>185</c:v>
              </c:pt>
              <c:pt idx="2">
                <c:v>186</c:v>
              </c:pt>
              <c:pt idx="3">
                <c:v>192</c:v>
              </c:pt>
              <c:pt idx="4">
                <c:v>201</c:v>
              </c:pt>
            </c:numLit>
          </c:val>
          <c:shape val="cylinder"/>
        </c:ser>
        <c:ser>
          <c:idx val="6"/>
          <c:order val="6"/>
          <c:tx>
            <c:v>ZENTA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369</c:v>
              </c:pt>
              <c:pt idx="1">
                <c:v>374</c:v>
              </c:pt>
              <c:pt idx="2">
                <c:v>343</c:v>
              </c:pt>
              <c:pt idx="3">
                <c:v>392</c:v>
              </c:pt>
              <c:pt idx="4">
                <c:v>410</c:v>
              </c:pt>
            </c:numLit>
          </c:val>
          <c:shape val="cylinder"/>
        </c:ser>
        <c:ser>
          <c:idx val="7"/>
          <c:order val="7"/>
          <c:tx>
            <c:v>SZABADKA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2005/06</c:v>
              </c:pt>
              <c:pt idx="1">
                <c:v>2006/07</c:v>
              </c:pt>
              <c:pt idx="2">
                <c:v>2007/08</c:v>
              </c:pt>
              <c:pt idx="3">
                <c:v>2008/09</c:v>
              </c:pt>
              <c:pt idx="4">
                <c:v>2009/10</c:v>
              </c:pt>
            </c:strLit>
          </c:cat>
          <c:val>
            <c:numLit>
              <c:ptCount val="5"/>
              <c:pt idx="0">
                <c:v>357</c:v>
              </c:pt>
              <c:pt idx="1">
                <c:v>392</c:v>
              </c:pt>
              <c:pt idx="2">
                <c:v>420</c:v>
              </c:pt>
              <c:pt idx="3">
                <c:v>416</c:v>
              </c:pt>
              <c:pt idx="4">
                <c:v>430</c:v>
              </c:pt>
            </c:numLit>
          </c:val>
          <c:shape val="cylinder"/>
        </c:ser>
        <c:gapWidth val="20"/>
        <c:gapDepth val="20"/>
        <c:shape val="cylinder"/>
        <c:axId val="21425645"/>
        <c:axId val="58613078"/>
        <c:axId val="57755655"/>
      </c:bar3D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tickLblSkip val="50"/>
        <c:noMultiLvlLbl val="0"/>
      </c:catAx>
      <c:valAx>
        <c:axId val="58613078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max"/>
        <c:crossBetween val="between"/>
        <c:dispUnits/>
      </c:valAx>
      <c:ser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tickLblSkip val="7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2009/10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2009/10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12</c:v>
              </c:pt>
              <c:pt idx="2">
                <c:v>47</c:v>
              </c:pt>
              <c:pt idx="3">
                <c:v>66</c:v>
              </c:pt>
              <c:pt idx="4">
                <c:v>70</c:v>
              </c:pt>
              <c:pt idx="5">
                <c:v>77</c:v>
              </c:pt>
              <c:pt idx="6">
                <c:v>102</c:v>
              </c:pt>
              <c:pt idx="7">
                <c:v>176</c:v>
              </c:pt>
              <c:pt idx="8">
                <c:v>193</c:v>
              </c:pt>
              <c:pt idx="9">
                <c:v>201</c:v>
              </c:pt>
              <c:pt idx="10">
                <c:v>249</c:v>
              </c:pt>
              <c:pt idx="11">
                <c:v>337</c:v>
              </c:pt>
            </c:numLit>
          </c:val>
          <c:shape val="cylinder"/>
        </c:ser>
        <c:ser>
          <c:idx val="1"/>
          <c:order val="1"/>
          <c:tx>
            <c:v>2009/10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306</c:v>
              </c:pt>
              <c:pt idx="1">
                <c:v>163</c:v>
              </c:pt>
              <c:pt idx="2">
                <c:v>24</c:v>
              </c:pt>
              <c:pt idx="3">
                <c:v>58</c:v>
              </c:pt>
              <c:pt idx="4">
                <c:v>268</c:v>
              </c:pt>
              <c:pt idx="5">
                <c:v>868</c:v>
              </c:pt>
              <c:pt idx="6">
                <c:v>19</c:v>
              </c:pt>
              <c:pt idx="7">
                <c:v>284</c:v>
              </c:pt>
              <c:pt idx="8">
                <c:v>297</c:v>
              </c:pt>
              <c:pt idx="9">
                <c:v>336</c:v>
              </c:pt>
              <c:pt idx="10">
                <c:v>427</c:v>
              </c:pt>
              <c:pt idx="11">
                <c:v>1999</c:v>
              </c:pt>
            </c:numLit>
          </c:val>
          <c:shape val="cylinder"/>
        </c:ser>
        <c:gapWidth val="30"/>
        <c:gapDepth val="30"/>
        <c:shape val="cylinder"/>
        <c:axId val="50038848"/>
        <c:axId val="47696449"/>
        <c:axId val="26614858"/>
      </c:bar3D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100"/>
        <c:tickLblSkip val="9"/>
        <c:noMultiLvlLbl val="0"/>
      </c:catAx>
      <c:valAx>
        <c:axId val="47696449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At val="1"/>
        <c:crossBetween val="between"/>
        <c:dispUnits/>
        <c:majorUnit val="200"/>
      </c:valAx>
      <c:ser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2008/09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2008/09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56</c:v>
              </c:pt>
              <c:pt idx="3">
                <c:v>84</c:v>
              </c:pt>
              <c:pt idx="4">
                <c:v>46</c:v>
              </c:pt>
              <c:pt idx="5">
                <c:v>72</c:v>
              </c:pt>
              <c:pt idx="6">
                <c:v>113</c:v>
              </c:pt>
              <c:pt idx="7">
                <c:v>144</c:v>
              </c:pt>
              <c:pt idx="8">
                <c:v>211</c:v>
              </c:pt>
              <c:pt idx="9">
                <c:v>232</c:v>
              </c:pt>
              <c:pt idx="10">
                <c:v>248</c:v>
              </c:pt>
              <c:pt idx="11">
                <c:v>332</c:v>
              </c:pt>
            </c:numLit>
          </c:val>
          <c:shape val="cylinder"/>
        </c:ser>
        <c:ser>
          <c:idx val="1"/>
          <c:order val="1"/>
          <c:tx>
            <c:v>2008/09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316</c:v>
              </c:pt>
              <c:pt idx="1">
                <c:v>161</c:v>
              </c:pt>
              <c:pt idx="2">
                <c:v>0</c:v>
              </c:pt>
              <c:pt idx="3">
                <c:v>57</c:v>
              </c:pt>
              <c:pt idx="4">
                <c:v>283</c:v>
              </c:pt>
              <c:pt idx="5">
                <c:v>862</c:v>
              </c:pt>
              <c:pt idx="6">
                <c:v>27</c:v>
              </c:pt>
              <c:pt idx="7">
                <c:v>292</c:v>
              </c:pt>
              <c:pt idx="8">
                <c:v>317</c:v>
              </c:pt>
              <c:pt idx="9">
                <c:v>291</c:v>
              </c:pt>
              <c:pt idx="10">
                <c:v>382</c:v>
              </c:pt>
              <c:pt idx="11">
                <c:v>1976</c:v>
              </c:pt>
            </c:numLit>
          </c:val>
          <c:shape val="cylinder"/>
        </c:ser>
        <c:gapWidth val="30"/>
        <c:gapDepth val="30"/>
        <c:shape val="cylinder"/>
        <c:axId val="38207131"/>
        <c:axId val="8319860"/>
        <c:axId val="7769877"/>
      </c:bar3D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tickLblSkip val="9"/>
        <c:noMultiLvlLbl val="0"/>
      </c:catAx>
      <c:valAx>
        <c:axId val="8319860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7131"/>
        <c:crossesAt val="1"/>
        <c:crossBetween val="between"/>
        <c:dispUnits/>
        <c:majorUnit val="200"/>
      </c:valAx>
      <c:ser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Magyar tannyelvű középiskolás tanulók 2007/08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2007/08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5</c:v>
              </c:pt>
              <c:pt idx="2">
                <c:v>62</c:v>
              </c:pt>
              <c:pt idx="3">
                <c:v>93</c:v>
              </c:pt>
              <c:pt idx="4">
                <c:v>25</c:v>
              </c:pt>
              <c:pt idx="5">
                <c:v>67</c:v>
              </c:pt>
              <c:pt idx="6">
                <c:v>100</c:v>
              </c:pt>
              <c:pt idx="7">
                <c:v>137</c:v>
              </c:pt>
              <c:pt idx="8">
                <c:v>239</c:v>
              </c:pt>
              <c:pt idx="9">
                <c:v>232</c:v>
              </c:pt>
              <c:pt idx="10">
                <c:v>259</c:v>
              </c:pt>
              <c:pt idx="11">
                <c:v>345</c:v>
              </c:pt>
            </c:numLit>
          </c:val>
          <c:shape val="cylinder"/>
        </c:ser>
        <c:ser>
          <c:idx val="1"/>
          <c:order val="1"/>
          <c:tx>
            <c:v>2007/08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299</c:v>
              </c:pt>
              <c:pt idx="1">
                <c:v>154</c:v>
              </c:pt>
              <c:pt idx="2">
                <c:v>0</c:v>
              </c:pt>
              <c:pt idx="3">
                <c:v>58</c:v>
              </c:pt>
              <c:pt idx="4">
                <c:v>305</c:v>
              </c:pt>
              <c:pt idx="5">
                <c:v>866</c:v>
              </c:pt>
              <c:pt idx="6">
                <c:v>26</c:v>
              </c:pt>
              <c:pt idx="7">
                <c:v>295</c:v>
              </c:pt>
              <c:pt idx="8">
                <c:v>325</c:v>
              </c:pt>
              <c:pt idx="9">
                <c:v>244</c:v>
              </c:pt>
              <c:pt idx="10">
                <c:v>387</c:v>
              </c:pt>
              <c:pt idx="11">
                <c:v>1964</c:v>
              </c:pt>
            </c:numLit>
          </c:val>
          <c:shape val="cylinder"/>
        </c:ser>
        <c:gapWidth val="30"/>
        <c:gapDepth val="30"/>
        <c:shape val="cylinder"/>
        <c:axId val="2820030"/>
        <c:axId val="25380271"/>
        <c:axId val="27095848"/>
      </c:bar3D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tickLblSkip val="4"/>
        <c:noMultiLvlLbl val="0"/>
      </c:catAx>
      <c:valAx>
        <c:axId val="25380271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At val="1"/>
        <c:crossBetween val="between"/>
        <c:dispUnits/>
        <c:majorUnit val="200"/>
      </c:valAx>
      <c:ser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Magyar tannyelvű középiskolás tanulók 2008/09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2008/09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56</c:v>
              </c:pt>
              <c:pt idx="3">
                <c:v>84</c:v>
              </c:pt>
              <c:pt idx="4">
                <c:v>46</c:v>
              </c:pt>
              <c:pt idx="5">
                <c:v>72</c:v>
              </c:pt>
              <c:pt idx="6">
                <c:v>113</c:v>
              </c:pt>
              <c:pt idx="7">
                <c:v>144</c:v>
              </c:pt>
              <c:pt idx="8">
                <c:v>211</c:v>
              </c:pt>
              <c:pt idx="9">
                <c:v>232</c:v>
              </c:pt>
              <c:pt idx="10">
                <c:v>248</c:v>
              </c:pt>
              <c:pt idx="11">
                <c:v>332</c:v>
              </c:pt>
            </c:numLit>
          </c:val>
          <c:shape val="cylinder"/>
        </c:ser>
        <c:ser>
          <c:idx val="1"/>
          <c:order val="1"/>
          <c:tx>
            <c:v>2008/09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316</c:v>
              </c:pt>
              <c:pt idx="1">
                <c:v>161</c:v>
              </c:pt>
              <c:pt idx="2">
                <c:v>0</c:v>
              </c:pt>
              <c:pt idx="3">
                <c:v>57</c:v>
              </c:pt>
              <c:pt idx="4">
                <c:v>283</c:v>
              </c:pt>
              <c:pt idx="5">
                <c:v>862</c:v>
              </c:pt>
              <c:pt idx="6">
                <c:v>27</c:v>
              </c:pt>
              <c:pt idx="7">
                <c:v>292</c:v>
              </c:pt>
              <c:pt idx="8">
                <c:v>317</c:v>
              </c:pt>
              <c:pt idx="9">
                <c:v>291</c:v>
              </c:pt>
              <c:pt idx="10">
                <c:v>382</c:v>
              </c:pt>
              <c:pt idx="11">
                <c:v>1976</c:v>
              </c:pt>
            </c:numLit>
          </c:val>
          <c:shape val="cylinder"/>
        </c:ser>
        <c:gapWidth val="30"/>
        <c:gapDepth val="30"/>
        <c:shape val="cylinder"/>
        <c:axId val="42536041"/>
        <c:axId val="47280050"/>
        <c:axId val="22867267"/>
      </c:bar3D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1"/>
        <c:lblOffset val="100"/>
        <c:tickLblSkip val="4"/>
        <c:noMultiLvlLbl val="0"/>
      </c:catAx>
      <c:valAx>
        <c:axId val="47280050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At val="1"/>
        <c:crossBetween val="between"/>
        <c:dispUnits/>
        <c:majorUnit val="200"/>
      </c:valAx>
      <c:ser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Magyar tannyelvű középiskolás tanulók 2007/08</a:t>
            </a:r>
          </a:p>
        </c:rich>
      </c:tx>
      <c:layout/>
      <c:spPr>
        <a:noFill/>
        <a:ln>
          <a:noFill/>
        </a:ln>
      </c:spPr>
    </c:title>
    <c:view3D>
      <c:rotX val="3"/>
      <c:rotY val="12"/>
      <c:depthPercent val="26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2007/08 3 éves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0</c:v>
              </c:pt>
              <c:pt idx="1">
                <c:v>5</c:v>
              </c:pt>
              <c:pt idx="2">
                <c:v>62</c:v>
              </c:pt>
              <c:pt idx="3">
                <c:v>93</c:v>
              </c:pt>
              <c:pt idx="4">
                <c:v>25</c:v>
              </c:pt>
              <c:pt idx="5">
                <c:v>67</c:v>
              </c:pt>
              <c:pt idx="6">
                <c:v>100</c:v>
              </c:pt>
              <c:pt idx="7">
                <c:v>137</c:v>
              </c:pt>
              <c:pt idx="8">
                <c:v>239</c:v>
              </c:pt>
              <c:pt idx="9">
                <c:v>232</c:v>
              </c:pt>
              <c:pt idx="10">
                <c:v>259</c:v>
              </c:pt>
              <c:pt idx="11">
                <c:v>345</c:v>
              </c:pt>
            </c:numLit>
          </c:val>
          <c:shape val="cylinder"/>
        </c:ser>
        <c:ser>
          <c:idx val="1"/>
          <c:order val="1"/>
          <c:tx>
            <c:v>2007/08 4 éves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ÚJVIDÉK</c:v>
              </c:pt>
              <c:pt idx="1">
                <c:v>ZOMBOR</c:v>
              </c:pt>
              <c:pt idx="2">
                <c:v>TEMERIN</c:v>
              </c:pt>
              <c:pt idx="3">
                <c:v>CSÓKA</c:v>
              </c:pt>
              <c:pt idx="4">
                <c:v>NAGYBECSKEREK</c:v>
              </c:pt>
              <c:pt idx="5">
                <c:v>ZENTA</c:v>
              </c:pt>
              <c:pt idx="6">
                <c:v>TÖRÖKKANIZSA</c:v>
              </c:pt>
              <c:pt idx="7">
                <c:v>ADA</c:v>
              </c:pt>
              <c:pt idx="8">
                <c:v>MAGYARKANIZSA</c:v>
              </c:pt>
              <c:pt idx="9">
                <c:v>ÓBECSE</c:v>
              </c:pt>
              <c:pt idx="10">
                <c:v>TOPOLYA</c:v>
              </c:pt>
              <c:pt idx="11">
                <c:v>SZABADKA</c:v>
              </c:pt>
            </c:strLit>
          </c:cat>
          <c:val>
            <c:numLit>
              <c:ptCount val="12"/>
              <c:pt idx="0">
                <c:v>299</c:v>
              </c:pt>
              <c:pt idx="1">
                <c:v>154</c:v>
              </c:pt>
              <c:pt idx="2">
                <c:v>0</c:v>
              </c:pt>
              <c:pt idx="3">
                <c:v>58</c:v>
              </c:pt>
              <c:pt idx="4">
                <c:v>305</c:v>
              </c:pt>
              <c:pt idx="5">
                <c:v>866</c:v>
              </c:pt>
              <c:pt idx="6">
                <c:v>26</c:v>
              </c:pt>
              <c:pt idx="7">
                <c:v>295</c:v>
              </c:pt>
              <c:pt idx="8">
                <c:v>325</c:v>
              </c:pt>
              <c:pt idx="9">
                <c:v>244</c:v>
              </c:pt>
              <c:pt idx="10">
                <c:v>387</c:v>
              </c:pt>
              <c:pt idx="11">
                <c:v>1964</c:v>
              </c:pt>
            </c:numLit>
          </c:val>
          <c:shape val="cylinder"/>
        </c:ser>
        <c:gapWidth val="30"/>
        <c:gapDepth val="30"/>
        <c:shape val="cylinder"/>
        <c:axId val="4478812"/>
        <c:axId val="40309309"/>
        <c:axId val="27239462"/>
      </c:bar3D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100"/>
        <c:tickLblSkip val="4"/>
        <c:noMultiLvlLbl val="0"/>
      </c:catAx>
      <c:valAx>
        <c:axId val="40309309"/>
        <c:scaling>
          <c:orientation val="minMax"/>
          <c:max val="2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812"/>
        <c:crossesAt val="1"/>
        <c:crossBetween val="between"/>
        <c:dispUnits/>
        <c:majorUnit val="200"/>
      </c:valAx>
      <c:ser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tickLblSkip val="1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47625</xdr:rowOff>
    </xdr:from>
    <xdr:to>
      <xdr:col>9</xdr:col>
      <xdr:colOff>352425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2619375" y="361950"/>
        <a:ext cx="3810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28575</xdr:rowOff>
    </xdr:from>
    <xdr:to>
      <xdr:col>9</xdr:col>
      <xdr:colOff>447675</xdr:colOff>
      <xdr:row>98</xdr:row>
      <xdr:rowOff>57150</xdr:rowOff>
    </xdr:to>
    <xdr:graphicFrame>
      <xdr:nvGraphicFramePr>
        <xdr:cNvPr id="2" name="Chart 5"/>
        <xdr:cNvGraphicFramePr/>
      </xdr:nvGraphicFramePr>
      <xdr:xfrm>
        <a:off x="0" y="9867900"/>
        <a:ext cx="652462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17</xdr:col>
      <xdr:colOff>323850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0850" y="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9908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9908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99085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990850" y="0"/>
        <a:ext cx="1152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180975</xdr:colOff>
      <xdr:row>182</xdr:row>
      <xdr:rowOff>0</xdr:rowOff>
    </xdr:from>
    <xdr:to>
      <xdr:col>11</xdr:col>
      <xdr:colOff>457200</xdr:colOff>
      <xdr:row>182</xdr:row>
      <xdr:rowOff>0</xdr:rowOff>
    </xdr:to>
    <xdr:graphicFrame>
      <xdr:nvGraphicFramePr>
        <xdr:cNvPr id="6" name="Chart 7"/>
        <xdr:cNvGraphicFramePr/>
      </xdr:nvGraphicFramePr>
      <xdr:xfrm>
        <a:off x="3171825" y="28594050"/>
        <a:ext cx="3362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182</xdr:row>
      <xdr:rowOff>0</xdr:rowOff>
    </xdr:from>
    <xdr:to>
      <xdr:col>5</xdr:col>
      <xdr:colOff>161925</xdr:colOff>
      <xdr:row>182</xdr:row>
      <xdr:rowOff>0</xdr:rowOff>
    </xdr:to>
    <xdr:graphicFrame>
      <xdr:nvGraphicFramePr>
        <xdr:cNvPr id="7" name="Chart 8"/>
        <xdr:cNvGraphicFramePr/>
      </xdr:nvGraphicFramePr>
      <xdr:xfrm>
        <a:off x="104775" y="28594050"/>
        <a:ext cx="30480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200025</xdr:colOff>
      <xdr:row>182</xdr:row>
      <xdr:rowOff>0</xdr:rowOff>
    </xdr:from>
    <xdr:to>
      <xdr:col>11</xdr:col>
      <xdr:colOff>447675</xdr:colOff>
      <xdr:row>182</xdr:row>
      <xdr:rowOff>0</xdr:rowOff>
    </xdr:to>
    <xdr:graphicFrame>
      <xdr:nvGraphicFramePr>
        <xdr:cNvPr id="8" name="Chart 9"/>
        <xdr:cNvGraphicFramePr/>
      </xdr:nvGraphicFramePr>
      <xdr:xfrm>
        <a:off x="3190875" y="28594050"/>
        <a:ext cx="3333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28575</xdr:colOff>
      <xdr:row>182</xdr:row>
      <xdr:rowOff>0</xdr:rowOff>
    </xdr:from>
    <xdr:to>
      <xdr:col>5</xdr:col>
      <xdr:colOff>219075</xdr:colOff>
      <xdr:row>182</xdr:row>
      <xdr:rowOff>0</xdr:rowOff>
    </xdr:to>
    <xdr:graphicFrame>
      <xdr:nvGraphicFramePr>
        <xdr:cNvPr id="9" name="Chart 10"/>
        <xdr:cNvGraphicFramePr/>
      </xdr:nvGraphicFramePr>
      <xdr:xfrm>
        <a:off x="95250" y="28594050"/>
        <a:ext cx="3114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66675</xdr:colOff>
      <xdr:row>97</xdr:row>
      <xdr:rowOff>66675</xdr:rowOff>
    </xdr:from>
    <xdr:to>
      <xdr:col>11</xdr:col>
      <xdr:colOff>333375</xdr:colOff>
      <xdr:row>120</xdr:row>
      <xdr:rowOff>66675</xdr:rowOff>
    </xdr:to>
    <xdr:graphicFrame>
      <xdr:nvGraphicFramePr>
        <xdr:cNvPr id="10" name="Chart 11"/>
        <xdr:cNvGraphicFramePr/>
      </xdr:nvGraphicFramePr>
      <xdr:xfrm>
        <a:off x="133350" y="15582900"/>
        <a:ext cx="6276975" cy="3467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157</xdr:row>
      <xdr:rowOff>114300</xdr:rowOff>
    </xdr:from>
    <xdr:to>
      <xdr:col>11</xdr:col>
      <xdr:colOff>361950</xdr:colOff>
      <xdr:row>182</xdr:row>
      <xdr:rowOff>19050</xdr:rowOff>
    </xdr:to>
    <xdr:graphicFrame>
      <xdr:nvGraphicFramePr>
        <xdr:cNvPr id="11" name="Chart 12"/>
        <xdr:cNvGraphicFramePr/>
      </xdr:nvGraphicFramePr>
      <xdr:xfrm>
        <a:off x="66675" y="24898350"/>
        <a:ext cx="6372225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38</xdr:row>
      <xdr:rowOff>85725</xdr:rowOff>
    </xdr:from>
    <xdr:to>
      <xdr:col>11</xdr:col>
      <xdr:colOff>447675</xdr:colOff>
      <xdr:row>60</xdr:row>
      <xdr:rowOff>352425</xdr:rowOff>
    </xdr:to>
    <xdr:graphicFrame>
      <xdr:nvGraphicFramePr>
        <xdr:cNvPr id="12" name="Chart 13"/>
        <xdr:cNvGraphicFramePr/>
      </xdr:nvGraphicFramePr>
      <xdr:xfrm>
        <a:off x="66675" y="5972175"/>
        <a:ext cx="6457950" cy="3619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182</xdr:row>
      <xdr:rowOff>0</xdr:rowOff>
    </xdr:from>
    <xdr:to>
      <xdr:col>5</xdr:col>
      <xdr:colOff>123825</xdr:colOff>
      <xdr:row>182</xdr:row>
      <xdr:rowOff>0</xdr:rowOff>
    </xdr:to>
    <xdr:graphicFrame>
      <xdr:nvGraphicFramePr>
        <xdr:cNvPr id="13" name="Chart 15"/>
        <xdr:cNvGraphicFramePr/>
      </xdr:nvGraphicFramePr>
      <xdr:xfrm>
        <a:off x="85725" y="28594050"/>
        <a:ext cx="3028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114300</xdr:colOff>
      <xdr:row>0</xdr:row>
      <xdr:rowOff>28575</xdr:rowOff>
    </xdr:from>
    <xdr:to>
      <xdr:col>11</xdr:col>
      <xdr:colOff>438150</xdr:colOff>
      <xdr:row>21</xdr:row>
      <xdr:rowOff>0</xdr:rowOff>
    </xdr:to>
    <xdr:graphicFrame>
      <xdr:nvGraphicFramePr>
        <xdr:cNvPr id="14" name="Chart 16"/>
        <xdr:cNvGraphicFramePr/>
      </xdr:nvGraphicFramePr>
      <xdr:xfrm>
        <a:off x="2590800" y="28575"/>
        <a:ext cx="3924300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285750</xdr:colOff>
      <xdr:row>61</xdr:row>
      <xdr:rowOff>38100</xdr:rowOff>
    </xdr:from>
    <xdr:to>
      <xdr:col>11</xdr:col>
      <xdr:colOff>381000</xdr:colOff>
      <xdr:row>79</xdr:row>
      <xdr:rowOff>0</xdr:rowOff>
    </xdr:to>
    <xdr:graphicFrame>
      <xdr:nvGraphicFramePr>
        <xdr:cNvPr id="15" name="Chart 17"/>
        <xdr:cNvGraphicFramePr/>
      </xdr:nvGraphicFramePr>
      <xdr:xfrm>
        <a:off x="2247900" y="9705975"/>
        <a:ext cx="4210050" cy="2962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114300</xdr:colOff>
      <xdr:row>121</xdr:row>
      <xdr:rowOff>57150</xdr:rowOff>
    </xdr:from>
    <xdr:to>
      <xdr:col>11</xdr:col>
      <xdr:colOff>476250</xdr:colOff>
      <xdr:row>140</xdr:row>
      <xdr:rowOff>47625</xdr:rowOff>
    </xdr:to>
    <xdr:graphicFrame>
      <xdr:nvGraphicFramePr>
        <xdr:cNvPr id="16" name="Chart 18"/>
        <xdr:cNvGraphicFramePr/>
      </xdr:nvGraphicFramePr>
      <xdr:xfrm>
        <a:off x="2076450" y="19154775"/>
        <a:ext cx="4476750" cy="3067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201</xdr:row>
      <xdr:rowOff>104775</xdr:rowOff>
    </xdr:from>
    <xdr:to>
      <xdr:col>11</xdr:col>
      <xdr:colOff>400050</xdr:colOff>
      <xdr:row>229</xdr:row>
      <xdr:rowOff>66675</xdr:rowOff>
    </xdr:to>
    <xdr:graphicFrame>
      <xdr:nvGraphicFramePr>
        <xdr:cNvPr id="17" name="Chart 20"/>
        <xdr:cNvGraphicFramePr/>
      </xdr:nvGraphicFramePr>
      <xdr:xfrm>
        <a:off x="66675" y="31432500"/>
        <a:ext cx="6410325" cy="4229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47625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898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52400" y="0"/>
        <a:ext cx="8553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152400" y="0"/>
        <a:ext cx="855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33</xdr:row>
      <xdr:rowOff>114300</xdr:rowOff>
    </xdr:from>
    <xdr:to>
      <xdr:col>8</xdr:col>
      <xdr:colOff>704850</xdr:colOff>
      <xdr:row>62</xdr:row>
      <xdr:rowOff>38100</xdr:rowOff>
    </xdr:to>
    <xdr:graphicFrame>
      <xdr:nvGraphicFramePr>
        <xdr:cNvPr id="5" name="Chart 7"/>
        <xdr:cNvGraphicFramePr/>
      </xdr:nvGraphicFramePr>
      <xdr:xfrm>
        <a:off x="133350" y="4638675"/>
        <a:ext cx="6438900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96</xdr:row>
      <xdr:rowOff>114300</xdr:rowOff>
    </xdr:from>
    <xdr:to>
      <xdr:col>8</xdr:col>
      <xdr:colOff>704850</xdr:colOff>
      <xdr:row>125</xdr:row>
      <xdr:rowOff>142875</xdr:rowOff>
    </xdr:to>
    <xdr:graphicFrame>
      <xdr:nvGraphicFramePr>
        <xdr:cNvPr id="6" name="Chart 8"/>
        <xdr:cNvGraphicFramePr/>
      </xdr:nvGraphicFramePr>
      <xdr:xfrm>
        <a:off x="38100" y="13982700"/>
        <a:ext cx="6534150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162</xdr:row>
      <xdr:rowOff>76200</xdr:rowOff>
    </xdr:from>
    <xdr:to>
      <xdr:col>8</xdr:col>
      <xdr:colOff>723900</xdr:colOff>
      <xdr:row>190</xdr:row>
      <xdr:rowOff>114300</xdr:rowOff>
    </xdr:to>
    <xdr:graphicFrame>
      <xdr:nvGraphicFramePr>
        <xdr:cNvPr id="7" name="Chart 9"/>
        <xdr:cNvGraphicFramePr/>
      </xdr:nvGraphicFramePr>
      <xdr:xfrm>
        <a:off x="0" y="23622000"/>
        <a:ext cx="6591300" cy="457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225</xdr:row>
      <xdr:rowOff>38100</xdr:rowOff>
    </xdr:from>
    <xdr:to>
      <xdr:col>8</xdr:col>
      <xdr:colOff>704850</xdr:colOff>
      <xdr:row>253</xdr:row>
      <xdr:rowOff>38100</xdr:rowOff>
    </xdr:to>
    <xdr:graphicFrame>
      <xdr:nvGraphicFramePr>
        <xdr:cNvPr id="8" name="Chart 10"/>
        <xdr:cNvGraphicFramePr/>
      </xdr:nvGraphicFramePr>
      <xdr:xfrm>
        <a:off x="19050" y="32908875"/>
        <a:ext cx="6553200" cy="4505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288</xdr:row>
      <xdr:rowOff>104775</xdr:rowOff>
    </xdr:from>
    <xdr:to>
      <xdr:col>8</xdr:col>
      <xdr:colOff>695325</xdr:colOff>
      <xdr:row>316</xdr:row>
      <xdr:rowOff>76200</xdr:rowOff>
    </xdr:to>
    <xdr:graphicFrame>
      <xdr:nvGraphicFramePr>
        <xdr:cNvPr id="9" name="Chart 11"/>
        <xdr:cNvGraphicFramePr/>
      </xdr:nvGraphicFramePr>
      <xdr:xfrm>
        <a:off x="9525" y="42233850"/>
        <a:ext cx="6553200" cy="4476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331</xdr:row>
      <xdr:rowOff>95250</xdr:rowOff>
    </xdr:from>
    <xdr:to>
      <xdr:col>15</xdr:col>
      <xdr:colOff>466725</xdr:colOff>
      <xdr:row>362</xdr:row>
      <xdr:rowOff>38100</xdr:rowOff>
    </xdr:to>
    <xdr:graphicFrame>
      <xdr:nvGraphicFramePr>
        <xdr:cNvPr id="1" name="Chart 1"/>
        <xdr:cNvGraphicFramePr/>
      </xdr:nvGraphicFramePr>
      <xdr:xfrm>
        <a:off x="28575" y="89544525"/>
        <a:ext cx="84010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311</xdr:row>
      <xdr:rowOff>85725</xdr:rowOff>
    </xdr:from>
    <xdr:to>
      <xdr:col>15</xdr:col>
      <xdr:colOff>600075</xdr:colOff>
      <xdr:row>326</xdr:row>
      <xdr:rowOff>190500</xdr:rowOff>
    </xdr:to>
    <xdr:graphicFrame>
      <xdr:nvGraphicFramePr>
        <xdr:cNvPr id="2" name="Chart 2"/>
        <xdr:cNvGraphicFramePr/>
      </xdr:nvGraphicFramePr>
      <xdr:xfrm>
        <a:off x="0" y="82229325"/>
        <a:ext cx="85629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375</xdr:row>
      <xdr:rowOff>0</xdr:rowOff>
    </xdr:from>
    <xdr:to>
      <xdr:col>15</xdr:col>
      <xdr:colOff>209550</xdr:colOff>
      <xdr:row>404</xdr:row>
      <xdr:rowOff>76200</xdr:rowOff>
    </xdr:to>
    <xdr:graphicFrame>
      <xdr:nvGraphicFramePr>
        <xdr:cNvPr id="3" name="Chart 4"/>
        <xdr:cNvGraphicFramePr/>
      </xdr:nvGraphicFramePr>
      <xdr:xfrm>
        <a:off x="200025" y="96916875"/>
        <a:ext cx="797242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409</xdr:row>
      <xdr:rowOff>114300</xdr:rowOff>
    </xdr:from>
    <xdr:to>
      <xdr:col>15</xdr:col>
      <xdr:colOff>381000</xdr:colOff>
      <xdr:row>442</xdr:row>
      <xdr:rowOff>57150</xdr:rowOff>
    </xdr:to>
    <xdr:graphicFrame>
      <xdr:nvGraphicFramePr>
        <xdr:cNvPr id="4" name="Chart 5"/>
        <xdr:cNvGraphicFramePr/>
      </xdr:nvGraphicFramePr>
      <xdr:xfrm>
        <a:off x="38100" y="103793925"/>
        <a:ext cx="8305800" cy="528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221</xdr:row>
      <xdr:rowOff>66675</xdr:rowOff>
    </xdr:from>
    <xdr:to>
      <xdr:col>9</xdr:col>
      <xdr:colOff>581025</xdr:colOff>
      <xdr:row>251</xdr:row>
      <xdr:rowOff>66675</xdr:rowOff>
    </xdr:to>
    <xdr:graphicFrame>
      <xdr:nvGraphicFramePr>
        <xdr:cNvPr id="1" name="Chart 1"/>
        <xdr:cNvGraphicFramePr/>
      </xdr:nvGraphicFramePr>
      <xdr:xfrm>
        <a:off x="0" y="51387375"/>
        <a:ext cx="7962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257</xdr:row>
      <xdr:rowOff>114300</xdr:rowOff>
    </xdr:from>
    <xdr:to>
      <xdr:col>10</xdr:col>
      <xdr:colOff>190500</xdr:colOff>
      <xdr:row>289</xdr:row>
      <xdr:rowOff>114300</xdr:rowOff>
    </xdr:to>
    <xdr:graphicFrame>
      <xdr:nvGraphicFramePr>
        <xdr:cNvPr id="2" name="Chart 2"/>
        <xdr:cNvGraphicFramePr/>
      </xdr:nvGraphicFramePr>
      <xdr:xfrm>
        <a:off x="76200" y="58226325"/>
        <a:ext cx="81057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155</xdr:row>
      <xdr:rowOff>47625</xdr:rowOff>
    </xdr:from>
    <xdr:to>
      <xdr:col>10</xdr:col>
      <xdr:colOff>352425</xdr:colOff>
      <xdr:row>185</xdr:row>
      <xdr:rowOff>66675</xdr:rowOff>
    </xdr:to>
    <xdr:graphicFrame>
      <xdr:nvGraphicFramePr>
        <xdr:cNvPr id="3" name="Chart 4"/>
        <xdr:cNvGraphicFramePr/>
      </xdr:nvGraphicFramePr>
      <xdr:xfrm>
        <a:off x="123825" y="37499925"/>
        <a:ext cx="8220075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193</xdr:row>
      <xdr:rowOff>66675</xdr:rowOff>
    </xdr:from>
    <xdr:to>
      <xdr:col>10</xdr:col>
      <xdr:colOff>523875</xdr:colOff>
      <xdr:row>215</xdr:row>
      <xdr:rowOff>66675</xdr:rowOff>
    </xdr:to>
    <xdr:graphicFrame>
      <xdr:nvGraphicFramePr>
        <xdr:cNvPr id="4" name="Chart 5"/>
        <xdr:cNvGraphicFramePr/>
      </xdr:nvGraphicFramePr>
      <xdr:xfrm>
        <a:off x="38100" y="44958000"/>
        <a:ext cx="8477250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323</xdr:row>
      <xdr:rowOff>104775</xdr:rowOff>
    </xdr:from>
    <xdr:to>
      <xdr:col>9</xdr:col>
      <xdr:colOff>142875</xdr:colOff>
      <xdr:row>352</xdr:row>
      <xdr:rowOff>76200</xdr:rowOff>
    </xdr:to>
    <xdr:graphicFrame>
      <xdr:nvGraphicFramePr>
        <xdr:cNvPr id="5" name="Chart 7"/>
        <xdr:cNvGraphicFramePr/>
      </xdr:nvGraphicFramePr>
      <xdr:xfrm>
        <a:off x="104775" y="72628125"/>
        <a:ext cx="741997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Ovodak%20kimuta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C3" t="str">
            <v>Szerb</v>
          </cell>
          <cell r="D3" t="str">
            <v>Magyar </v>
          </cell>
          <cell r="E3" t="str">
            <v>Kétnyelvű</v>
          </cell>
          <cell r="F3" t="str">
            <v>Összesen</v>
          </cell>
        </row>
        <row r="4">
          <cell r="B4" t="str">
            <v>ADA</v>
          </cell>
          <cell r="C4">
            <v>99</v>
          </cell>
          <cell r="D4">
            <v>381</v>
          </cell>
          <cell r="E4">
            <v>75</v>
          </cell>
          <cell r="F4">
            <v>555</v>
          </cell>
        </row>
        <row r="5">
          <cell r="B5" t="str">
            <v>APATIN</v>
          </cell>
          <cell r="C5">
            <v>590</v>
          </cell>
          <cell r="D5">
            <v>36</v>
          </cell>
          <cell r="E5">
            <v>0</v>
          </cell>
          <cell r="F5">
            <v>626</v>
          </cell>
        </row>
        <row r="6">
          <cell r="B6" t="str">
            <v>BÁCS</v>
          </cell>
          <cell r="C6">
            <v>224</v>
          </cell>
          <cell r="D6">
            <v>29</v>
          </cell>
          <cell r="E6">
            <v>0</v>
          </cell>
          <cell r="F6">
            <v>253</v>
          </cell>
        </row>
        <row r="7">
          <cell r="B7" t="str">
            <v>TOPOLYA</v>
          </cell>
          <cell r="C7">
            <v>241</v>
          </cell>
          <cell r="D7">
            <v>216</v>
          </cell>
          <cell r="E7">
            <v>316</v>
          </cell>
          <cell r="F7">
            <v>773</v>
          </cell>
        </row>
        <row r="8">
          <cell r="B8" t="str">
            <v>ÓBECSE</v>
          </cell>
          <cell r="C8">
            <v>586</v>
          </cell>
          <cell r="D8">
            <v>471</v>
          </cell>
          <cell r="E8">
            <v>260</v>
          </cell>
          <cell r="F8">
            <v>1317</v>
          </cell>
        </row>
        <row r="9">
          <cell r="B9" t="str">
            <v>BEGASZENTGYÖRGY</v>
          </cell>
          <cell r="C9">
            <v>197</v>
          </cell>
          <cell r="D9">
            <v>52</v>
          </cell>
          <cell r="E9">
            <v>39</v>
          </cell>
          <cell r="F9">
            <v>288</v>
          </cell>
        </row>
        <row r="10">
          <cell r="B10" t="str">
            <v>NAGYBECSKEREK</v>
          </cell>
          <cell r="C10">
            <v>2376</v>
          </cell>
          <cell r="D10">
            <v>150</v>
          </cell>
          <cell r="E10">
            <v>20</v>
          </cell>
          <cell r="F10">
            <v>2546</v>
          </cell>
        </row>
        <row r="11">
          <cell r="B11" t="str">
            <v>NAGYBECSKEREK (2)</v>
          </cell>
          <cell r="C11">
            <v>0</v>
          </cell>
          <cell r="D11">
            <v>25</v>
          </cell>
          <cell r="E11">
            <v>5</v>
          </cell>
          <cell r="F11">
            <v>30</v>
          </cell>
        </row>
        <row r="12">
          <cell r="B12" t="str">
            <v>INGYIJA</v>
          </cell>
          <cell r="C12">
            <v>1161</v>
          </cell>
          <cell r="D12">
            <v>21</v>
          </cell>
          <cell r="E12">
            <v>0</v>
          </cell>
          <cell r="F12">
            <v>1182</v>
          </cell>
        </row>
        <row r="13">
          <cell r="B13" t="str">
            <v>MAGYARKANIZSA</v>
          </cell>
          <cell r="C13">
            <v>92</v>
          </cell>
          <cell r="D13">
            <v>629</v>
          </cell>
          <cell r="E13">
            <v>0</v>
          </cell>
          <cell r="F13">
            <v>721</v>
          </cell>
        </row>
        <row r="14">
          <cell r="B14" t="str">
            <v>NAGYKIKINDA</v>
          </cell>
          <cell r="C14">
            <v>1552</v>
          </cell>
          <cell r="D14">
            <v>61</v>
          </cell>
          <cell r="E14">
            <v>0</v>
          </cell>
          <cell r="F14">
            <v>1613</v>
          </cell>
        </row>
        <row r="15">
          <cell r="B15" t="str">
            <v>ANTALFALVA</v>
          </cell>
          <cell r="C15">
            <v>214</v>
          </cell>
          <cell r="D15">
            <v>27</v>
          </cell>
          <cell r="E15">
            <v>21</v>
          </cell>
          <cell r="F15">
            <v>262</v>
          </cell>
        </row>
        <row r="16">
          <cell r="B16" t="str">
            <v>PANCSEVÓ</v>
          </cell>
          <cell r="C16">
            <v>2470</v>
          </cell>
          <cell r="D16">
            <v>0</v>
          </cell>
          <cell r="E16">
            <v>21</v>
          </cell>
          <cell r="F16">
            <v>2491</v>
          </cell>
        </row>
        <row r="17">
          <cell r="B17" t="str">
            <v>ZICHYFALVA</v>
          </cell>
          <cell r="C17">
            <v>173</v>
          </cell>
          <cell r="D17">
            <v>0</v>
          </cell>
          <cell r="E17">
            <v>19</v>
          </cell>
          <cell r="F17">
            <v>192</v>
          </cell>
        </row>
        <row r="18">
          <cell r="B18" t="str">
            <v>KEVEVÁRA</v>
          </cell>
          <cell r="C18">
            <v>538</v>
          </cell>
          <cell r="D18">
            <v>20</v>
          </cell>
          <cell r="E18">
            <v>0</v>
          </cell>
          <cell r="F18">
            <v>558</v>
          </cell>
        </row>
        <row r="19">
          <cell r="B19" t="str">
            <v>KÚLA</v>
          </cell>
          <cell r="C19">
            <v>1066</v>
          </cell>
          <cell r="D19">
            <v>21</v>
          </cell>
          <cell r="E19">
            <v>0</v>
          </cell>
          <cell r="F19">
            <v>1087</v>
          </cell>
        </row>
        <row r="20">
          <cell r="B20" t="str">
            <v>KISHEGYES</v>
          </cell>
          <cell r="C20">
            <v>146</v>
          </cell>
          <cell r="D20">
            <v>228</v>
          </cell>
          <cell r="E20">
            <v>0</v>
          </cell>
          <cell r="F20">
            <v>374</v>
          </cell>
        </row>
        <row r="21">
          <cell r="B21" t="str">
            <v>MAGYARCSERNYE</v>
          </cell>
          <cell r="C21">
            <v>0</v>
          </cell>
          <cell r="D21">
            <v>29</v>
          </cell>
          <cell r="E21">
            <v>0</v>
          </cell>
          <cell r="F21">
            <v>29</v>
          </cell>
        </row>
        <row r="22">
          <cell r="B22" t="str">
            <v>TÖRÖKBECSE</v>
          </cell>
          <cell r="C22">
            <v>527</v>
          </cell>
          <cell r="D22">
            <v>50</v>
          </cell>
          <cell r="E22">
            <v>0</v>
          </cell>
          <cell r="F22">
            <v>577</v>
          </cell>
        </row>
        <row r="23">
          <cell r="B23" t="str">
            <v>TÖRÖKKANIZSA</v>
          </cell>
          <cell r="C23">
            <v>290</v>
          </cell>
          <cell r="D23">
            <v>66</v>
          </cell>
          <cell r="E23">
            <v>0</v>
          </cell>
          <cell r="F23">
            <v>356</v>
          </cell>
        </row>
        <row r="24">
          <cell r="B24" t="str">
            <v>ÚJVIDÉK</v>
          </cell>
          <cell r="C24">
            <v>13765</v>
          </cell>
          <cell r="D24">
            <v>199</v>
          </cell>
          <cell r="E24">
            <v>0</v>
          </cell>
          <cell r="F24">
            <v>13964</v>
          </cell>
        </row>
        <row r="25">
          <cell r="B25" t="str">
            <v>HÓDSÁG</v>
          </cell>
          <cell r="C25">
            <v>495</v>
          </cell>
          <cell r="D25">
            <v>10</v>
          </cell>
          <cell r="E25">
            <v>0</v>
          </cell>
          <cell r="F25">
            <v>505</v>
          </cell>
        </row>
        <row r="26">
          <cell r="B26" t="str">
            <v>ZENTA</v>
          </cell>
          <cell r="C26">
            <v>107</v>
          </cell>
          <cell r="D26">
            <v>598</v>
          </cell>
          <cell r="E26">
            <v>21</v>
          </cell>
          <cell r="F26">
            <v>726</v>
          </cell>
        </row>
        <row r="27">
          <cell r="B27" t="str">
            <v>ZOMBOR</v>
          </cell>
          <cell r="C27">
            <v>1742</v>
          </cell>
          <cell r="D27">
            <v>52</v>
          </cell>
          <cell r="E27">
            <v>23</v>
          </cell>
          <cell r="F27">
            <v>1817</v>
          </cell>
        </row>
        <row r="28">
          <cell r="B28" t="str">
            <v>SZENTTAMÁS</v>
          </cell>
          <cell r="C28">
            <v>312</v>
          </cell>
          <cell r="D28">
            <v>83</v>
          </cell>
          <cell r="E28">
            <v>22</v>
          </cell>
          <cell r="F28">
            <v>417</v>
          </cell>
        </row>
        <row r="29">
          <cell r="B29" t="str">
            <v>SZABADKA</v>
          </cell>
          <cell r="C29">
            <v>2541</v>
          </cell>
          <cell r="D29">
            <v>798</v>
          </cell>
          <cell r="E29">
            <v>627</v>
          </cell>
          <cell r="F29">
            <v>3966</v>
          </cell>
        </row>
        <row r="30">
          <cell r="B30" t="str">
            <v>SZABADKA (CSantavér)</v>
          </cell>
          <cell r="C30">
            <v>10</v>
          </cell>
          <cell r="D30">
            <v>92</v>
          </cell>
          <cell r="E30">
            <v>0</v>
          </cell>
          <cell r="F30">
            <v>102</v>
          </cell>
        </row>
        <row r="31">
          <cell r="B31" t="str">
            <v>TEMERIN</v>
          </cell>
          <cell r="C31">
            <v>759</v>
          </cell>
          <cell r="D31">
            <v>98</v>
          </cell>
          <cell r="E31">
            <v>0</v>
          </cell>
          <cell r="F31">
            <v>857</v>
          </cell>
        </row>
        <row r="32">
          <cell r="B32" t="str">
            <v>CSÓKA</v>
          </cell>
          <cell r="C32">
            <v>199</v>
          </cell>
          <cell r="D32">
            <v>160</v>
          </cell>
          <cell r="E32">
            <v>0</v>
          </cell>
          <cell r="F32">
            <v>359</v>
          </cell>
        </row>
        <row r="37">
          <cell r="C37" t="str">
            <v>Szerb</v>
          </cell>
          <cell r="D37" t="str">
            <v>Magyar </v>
          </cell>
          <cell r="E37" t="str">
            <v>Kétnyelvű</v>
          </cell>
        </row>
        <row r="38">
          <cell r="B38" t="str">
            <v>ADA</v>
          </cell>
          <cell r="C38">
            <v>99</v>
          </cell>
          <cell r="D38">
            <v>381</v>
          </cell>
          <cell r="E38">
            <v>75</v>
          </cell>
        </row>
        <row r="39">
          <cell r="B39" t="str">
            <v>APATIN</v>
          </cell>
          <cell r="C39">
            <v>590</v>
          </cell>
          <cell r="D39">
            <v>36</v>
          </cell>
          <cell r="E39">
            <v>0</v>
          </cell>
        </row>
        <row r="40">
          <cell r="B40" t="str">
            <v>BÁCS</v>
          </cell>
          <cell r="C40">
            <v>224</v>
          </cell>
          <cell r="D40">
            <v>29</v>
          </cell>
          <cell r="E40">
            <v>0</v>
          </cell>
        </row>
        <row r="41">
          <cell r="B41" t="str">
            <v>TOPOLYA</v>
          </cell>
          <cell r="C41">
            <v>241</v>
          </cell>
          <cell r="D41">
            <v>216</v>
          </cell>
          <cell r="E41">
            <v>316</v>
          </cell>
        </row>
        <row r="42">
          <cell r="B42" t="str">
            <v>ÓBECSE</v>
          </cell>
          <cell r="C42">
            <v>586</v>
          </cell>
          <cell r="D42">
            <v>471</v>
          </cell>
          <cell r="E42">
            <v>260</v>
          </cell>
        </row>
        <row r="43">
          <cell r="B43" t="str">
            <v>BEGASZENTGYÖRGY</v>
          </cell>
          <cell r="C43">
            <v>197</v>
          </cell>
          <cell r="D43">
            <v>52</v>
          </cell>
          <cell r="E43">
            <v>39</v>
          </cell>
        </row>
        <row r="44">
          <cell r="B44" t="str">
            <v>NAGYBECSKEREK</v>
          </cell>
          <cell r="C44">
            <v>2376</v>
          </cell>
          <cell r="D44">
            <v>150</v>
          </cell>
          <cell r="E44">
            <v>20</v>
          </cell>
        </row>
        <row r="45">
          <cell r="B45" t="str">
            <v>NAGYBECSKEREK (2)</v>
          </cell>
          <cell r="C45">
            <v>0</v>
          </cell>
          <cell r="D45">
            <v>25</v>
          </cell>
          <cell r="E45">
            <v>5</v>
          </cell>
        </row>
        <row r="46">
          <cell r="B46" t="str">
            <v>INGYIJA</v>
          </cell>
          <cell r="C46">
            <v>1161</v>
          </cell>
          <cell r="D46">
            <v>21</v>
          </cell>
          <cell r="E46">
            <v>0</v>
          </cell>
        </row>
        <row r="47">
          <cell r="B47" t="str">
            <v>MAGYARKANIZSA</v>
          </cell>
          <cell r="C47">
            <v>92</v>
          </cell>
          <cell r="D47">
            <v>629</v>
          </cell>
          <cell r="E47">
            <v>0</v>
          </cell>
        </row>
        <row r="48">
          <cell r="B48" t="str">
            <v>NAGYKIKINDA</v>
          </cell>
          <cell r="C48">
            <v>1552</v>
          </cell>
          <cell r="D48">
            <v>61</v>
          </cell>
          <cell r="E48">
            <v>0</v>
          </cell>
        </row>
        <row r="49">
          <cell r="B49" t="str">
            <v>ANTALFALVA</v>
          </cell>
          <cell r="C49">
            <v>214</v>
          </cell>
          <cell r="D49">
            <v>27</v>
          </cell>
          <cell r="E49">
            <v>21</v>
          </cell>
        </row>
        <row r="50">
          <cell r="B50" t="str">
            <v>PANCSEVÓ</v>
          </cell>
          <cell r="C50">
            <v>2470</v>
          </cell>
          <cell r="D50">
            <v>0</v>
          </cell>
          <cell r="E50">
            <v>21</v>
          </cell>
        </row>
        <row r="51">
          <cell r="B51" t="str">
            <v>ZICHYFALVA</v>
          </cell>
          <cell r="C51">
            <v>173</v>
          </cell>
          <cell r="D51">
            <v>0</v>
          </cell>
          <cell r="E51">
            <v>19</v>
          </cell>
        </row>
        <row r="52">
          <cell r="B52" t="str">
            <v>KEVEVÁRA</v>
          </cell>
          <cell r="C52">
            <v>538</v>
          </cell>
          <cell r="D52">
            <v>20</v>
          </cell>
          <cell r="E52">
            <v>0</v>
          </cell>
        </row>
        <row r="53">
          <cell r="B53" t="str">
            <v>KÚLA</v>
          </cell>
          <cell r="C53">
            <v>1066</v>
          </cell>
          <cell r="D53">
            <v>21</v>
          </cell>
          <cell r="E53">
            <v>0</v>
          </cell>
        </row>
        <row r="54">
          <cell r="B54" t="str">
            <v>KISHEGYES</v>
          </cell>
          <cell r="C54">
            <v>146</v>
          </cell>
          <cell r="D54">
            <v>228</v>
          </cell>
          <cell r="E54">
            <v>0</v>
          </cell>
        </row>
        <row r="55">
          <cell r="B55" t="str">
            <v>MAGYARCSERNYE</v>
          </cell>
          <cell r="C55">
            <v>0</v>
          </cell>
          <cell r="D55">
            <v>29</v>
          </cell>
          <cell r="E55">
            <v>0</v>
          </cell>
        </row>
        <row r="56">
          <cell r="B56" t="str">
            <v>TÖRÖKBECSE</v>
          </cell>
          <cell r="C56">
            <v>527</v>
          </cell>
          <cell r="D56">
            <v>50</v>
          </cell>
          <cell r="E56">
            <v>0</v>
          </cell>
        </row>
        <row r="57">
          <cell r="B57" t="str">
            <v>TÖRÖKKANIZSA</v>
          </cell>
          <cell r="C57">
            <v>290</v>
          </cell>
          <cell r="D57">
            <v>66</v>
          </cell>
          <cell r="E57">
            <v>0</v>
          </cell>
        </row>
        <row r="58">
          <cell r="B58" t="str">
            <v>HÓDSÁG</v>
          </cell>
          <cell r="C58">
            <v>495</v>
          </cell>
          <cell r="D58">
            <v>10</v>
          </cell>
          <cell r="E58">
            <v>0</v>
          </cell>
        </row>
        <row r="59">
          <cell r="B59" t="str">
            <v>ZENTA</v>
          </cell>
          <cell r="C59">
            <v>107</v>
          </cell>
          <cell r="D59">
            <v>598</v>
          </cell>
          <cell r="E59">
            <v>21</v>
          </cell>
        </row>
        <row r="60">
          <cell r="B60" t="str">
            <v>ZOMBOR</v>
          </cell>
          <cell r="C60">
            <v>1742</v>
          </cell>
          <cell r="D60">
            <v>52</v>
          </cell>
          <cell r="E60">
            <v>23</v>
          </cell>
        </row>
        <row r="61">
          <cell r="B61" t="str">
            <v>SZENTTAMÁS</v>
          </cell>
          <cell r="C61">
            <v>312</v>
          </cell>
          <cell r="D61">
            <v>83</v>
          </cell>
          <cell r="E61">
            <v>22</v>
          </cell>
        </row>
        <row r="62">
          <cell r="B62" t="str">
            <v>SZABADKA</v>
          </cell>
          <cell r="C62">
            <v>2541</v>
          </cell>
          <cell r="D62">
            <v>798</v>
          </cell>
          <cell r="E62">
            <v>627</v>
          </cell>
        </row>
        <row r="63">
          <cell r="B63" t="str">
            <v>SZABADKA (CSantavér)</v>
          </cell>
          <cell r="C63">
            <v>10</v>
          </cell>
          <cell r="D63">
            <v>92</v>
          </cell>
          <cell r="E63">
            <v>0</v>
          </cell>
        </row>
        <row r="64">
          <cell r="B64" t="str">
            <v>TEMERIN</v>
          </cell>
          <cell r="C64">
            <v>759</v>
          </cell>
          <cell r="D64">
            <v>98</v>
          </cell>
          <cell r="E64">
            <v>0</v>
          </cell>
        </row>
        <row r="65">
          <cell r="B65" t="str">
            <v>CSÓKA</v>
          </cell>
          <cell r="C65">
            <v>199</v>
          </cell>
          <cell r="D65">
            <v>160</v>
          </cell>
          <cell r="E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85"/>
  <sheetViews>
    <sheetView zoomScale="75" zoomScaleNormal="75" zoomScaleSheetLayoutView="100" zoomScalePageLayoutView="0" workbookViewId="0" topLeftCell="A37">
      <selection activeCell="S145" sqref="S145"/>
    </sheetView>
  </sheetViews>
  <sheetFormatPr defaultColWidth="9.140625" defaultRowHeight="12.75"/>
  <cols>
    <col min="1" max="1" width="27.7109375" style="0" customWidth="1"/>
    <col min="2" max="10" width="7.7109375" style="0" customWidth="1"/>
  </cols>
  <sheetData>
    <row r="1" spans="1:20" ht="9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114" customFormat="1" ht="18.75">
      <c r="A2" s="445" t="s">
        <v>110</v>
      </c>
      <c r="B2" s="446"/>
      <c r="C2" s="446"/>
      <c r="D2" s="446"/>
      <c r="E2" s="446"/>
      <c r="F2" s="446"/>
      <c r="G2" s="446"/>
      <c r="H2" s="446"/>
      <c r="I2" s="446"/>
      <c r="J2" s="446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6.75" customHeight="1" thickBot="1">
      <c r="A3" s="71"/>
      <c r="B3" s="444"/>
      <c r="C3" s="444"/>
      <c r="D3" s="444"/>
      <c r="E3" s="444"/>
      <c r="F3" s="444"/>
      <c r="G3" s="444"/>
      <c r="H3" s="444"/>
      <c r="I3" s="444"/>
      <c r="J3" s="444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1" customFormat="1" ht="34.5" customHeight="1" thickBot="1">
      <c r="A4" s="109" t="s">
        <v>0</v>
      </c>
      <c r="B4" s="110" t="s">
        <v>112</v>
      </c>
      <c r="C4" s="110" t="s">
        <v>113</v>
      </c>
      <c r="D4" s="110" t="s">
        <v>114</v>
      </c>
      <c r="E4" s="110" t="s">
        <v>115</v>
      </c>
      <c r="F4" s="110" t="s">
        <v>116</v>
      </c>
      <c r="G4" s="110" t="s">
        <v>117</v>
      </c>
      <c r="H4" s="111" t="s">
        <v>118</v>
      </c>
      <c r="I4" s="111" t="s">
        <v>119</v>
      </c>
      <c r="J4" s="111" t="s">
        <v>120</v>
      </c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4.25" thickBot="1" thickTop="1">
      <c r="A5" s="2" t="s">
        <v>4</v>
      </c>
      <c r="B5" s="3"/>
      <c r="C5" s="3"/>
      <c r="D5" s="3"/>
      <c r="E5" s="3"/>
      <c r="F5" s="3"/>
      <c r="G5" s="3"/>
      <c r="H5" s="4"/>
      <c r="I5" s="4"/>
      <c r="J5" s="4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3.5" thickBot="1">
      <c r="A6" s="112" t="s">
        <v>5</v>
      </c>
      <c r="B6" s="6">
        <v>890</v>
      </c>
      <c r="C6" s="6">
        <v>867</v>
      </c>
      <c r="D6" s="6">
        <v>853</v>
      </c>
      <c r="E6" s="6">
        <v>856</v>
      </c>
      <c r="F6" s="6">
        <v>819</v>
      </c>
      <c r="G6" s="6">
        <v>810</v>
      </c>
      <c r="H6" s="7">
        <v>836</v>
      </c>
      <c r="I6" s="7">
        <v>800</v>
      </c>
      <c r="J6" s="7">
        <v>770</v>
      </c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3.5" thickBot="1">
      <c r="A7" s="112" t="s">
        <v>6</v>
      </c>
      <c r="B7" s="6">
        <v>360</v>
      </c>
      <c r="C7" s="6">
        <v>343</v>
      </c>
      <c r="D7" s="6">
        <v>349</v>
      </c>
      <c r="E7" s="6">
        <v>334</v>
      </c>
      <c r="F7" s="6">
        <v>321</v>
      </c>
      <c r="G7" s="6">
        <v>296</v>
      </c>
      <c r="H7" s="7">
        <v>286</v>
      </c>
      <c r="I7" s="7">
        <v>302</v>
      </c>
      <c r="J7" s="7">
        <v>289</v>
      </c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3.5" thickBot="1">
      <c r="A8" s="8" t="s">
        <v>7</v>
      </c>
      <c r="B8" s="9">
        <v>1250</v>
      </c>
      <c r="C8" s="9">
        <v>1210</v>
      </c>
      <c r="D8" s="9">
        <v>1202</v>
      </c>
      <c r="E8" s="9">
        <v>1190</v>
      </c>
      <c r="F8" s="9">
        <v>1140</v>
      </c>
      <c r="G8" s="9">
        <v>1106</v>
      </c>
      <c r="H8" s="9">
        <v>1122</v>
      </c>
      <c r="I8" s="9">
        <v>1102</v>
      </c>
      <c r="J8" s="9">
        <v>1059</v>
      </c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13.5" thickBot="1">
      <c r="A9" s="2" t="s">
        <v>8</v>
      </c>
      <c r="B9" s="3"/>
      <c r="C9" s="3"/>
      <c r="D9" s="3"/>
      <c r="E9" s="3"/>
      <c r="F9" s="3"/>
      <c r="G9" s="3"/>
      <c r="H9" s="4"/>
      <c r="I9" s="4"/>
      <c r="J9" s="10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3.5" thickBot="1">
      <c r="A10" s="112" t="s">
        <v>9</v>
      </c>
      <c r="B10" s="6">
        <v>159</v>
      </c>
      <c r="C10" s="6">
        <v>151</v>
      </c>
      <c r="D10" s="6">
        <v>149</v>
      </c>
      <c r="E10" s="6">
        <v>140</v>
      </c>
      <c r="F10" s="6">
        <v>135</v>
      </c>
      <c r="G10" s="6">
        <v>129</v>
      </c>
      <c r="H10" s="7">
        <v>122</v>
      </c>
      <c r="I10" s="7">
        <v>118</v>
      </c>
      <c r="J10" s="7">
        <v>121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ht="13.5" thickBot="1">
      <c r="A11" s="112" t="s">
        <v>10</v>
      </c>
      <c r="B11" s="6">
        <v>63</v>
      </c>
      <c r="C11" s="6">
        <v>65</v>
      </c>
      <c r="D11" s="6">
        <v>56</v>
      </c>
      <c r="E11" s="6">
        <v>51</v>
      </c>
      <c r="F11" s="6">
        <v>51</v>
      </c>
      <c r="G11" s="6">
        <v>47</v>
      </c>
      <c r="H11" s="7">
        <v>49</v>
      </c>
      <c r="I11" s="7">
        <v>48</v>
      </c>
      <c r="J11" s="7">
        <v>47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3.5" thickBot="1">
      <c r="A12" s="8" t="s">
        <v>7</v>
      </c>
      <c r="B12" s="9">
        <v>222</v>
      </c>
      <c r="C12" s="9">
        <v>216</v>
      </c>
      <c r="D12" s="9">
        <v>205</v>
      </c>
      <c r="E12" s="9">
        <v>191</v>
      </c>
      <c r="F12" s="9">
        <v>186</v>
      </c>
      <c r="G12" s="9">
        <v>176</v>
      </c>
      <c r="H12" s="9">
        <v>171</v>
      </c>
      <c r="I12" s="9">
        <v>166</v>
      </c>
      <c r="J12" s="9">
        <v>168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3.5" thickBot="1">
      <c r="A13" s="2" t="s">
        <v>181</v>
      </c>
      <c r="B13" s="3"/>
      <c r="C13" s="3"/>
      <c r="D13" s="3"/>
      <c r="E13" s="3"/>
      <c r="F13" s="3"/>
      <c r="G13" s="3"/>
      <c r="H13" s="4"/>
      <c r="I13" s="4"/>
      <c r="J13" s="10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3.5" thickBot="1">
      <c r="A14" s="112" t="s">
        <v>11</v>
      </c>
      <c r="B14" s="6">
        <v>169</v>
      </c>
      <c r="C14" s="6">
        <v>164</v>
      </c>
      <c r="D14" s="6">
        <v>165</v>
      </c>
      <c r="E14" s="6">
        <v>166</v>
      </c>
      <c r="F14" s="6">
        <v>162</v>
      </c>
      <c r="G14" s="6">
        <v>160</v>
      </c>
      <c r="H14" s="7">
        <v>162</v>
      </c>
      <c r="I14" s="7">
        <v>165</v>
      </c>
      <c r="J14" s="10">
        <v>154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13.5" thickBot="1">
      <c r="A15" s="113" t="s">
        <v>12</v>
      </c>
      <c r="B15" s="6">
        <v>201</v>
      </c>
      <c r="C15" s="6">
        <v>198</v>
      </c>
      <c r="D15" s="6">
        <v>189</v>
      </c>
      <c r="E15" s="6">
        <v>186</v>
      </c>
      <c r="F15" s="6">
        <v>179</v>
      </c>
      <c r="G15" s="6">
        <v>169</v>
      </c>
      <c r="H15" s="7">
        <v>163</v>
      </c>
      <c r="I15" s="7">
        <v>169</v>
      </c>
      <c r="J15" s="7">
        <v>165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13.5" thickBot="1">
      <c r="A16" s="112" t="s">
        <v>13</v>
      </c>
      <c r="B16" s="6">
        <v>507</v>
      </c>
      <c r="C16" s="6">
        <v>519</v>
      </c>
      <c r="D16" s="6">
        <v>506</v>
      </c>
      <c r="E16" s="6">
        <v>524</v>
      </c>
      <c r="F16" s="6">
        <v>523</v>
      </c>
      <c r="G16" s="6">
        <v>456</v>
      </c>
      <c r="H16" s="7">
        <v>457</v>
      </c>
      <c r="I16" s="7">
        <v>469</v>
      </c>
      <c r="J16" s="7">
        <v>441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13.5" thickBot="1">
      <c r="A17" s="112" t="s">
        <v>14</v>
      </c>
      <c r="B17" s="6">
        <v>145</v>
      </c>
      <c r="C17" s="6">
        <v>140</v>
      </c>
      <c r="D17" s="6">
        <v>134</v>
      </c>
      <c r="E17" s="6">
        <v>140</v>
      </c>
      <c r="F17" s="6">
        <v>134</v>
      </c>
      <c r="G17" s="6">
        <v>135</v>
      </c>
      <c r="H17" s="7">
        <v>131</v>
      </c>
      <c r="I17" s="7">
        <v>137</v>
      </c>
      <c r="J17" s="7">
        <v>126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3.5" thickBot="1">
      <c r="A18" s="112" t="s">
        <v>15</v>
      </c>
      <c r="B18" s="6">
        <v>247</v>
      </c>
      <c r="C18" s="6">
        <v>249</v>
      </c>
      <c r="D18" s="6">
        <v>254</v>
      </c>
      <c r="E18" s="6">
        <v>258</v>
      </c>
      <c r="F18" s="6">
        <v>258</v>
      </c>
      <c r="G18" s="6">
        <v>248</v>
      </c>
      <c r="H18" s="7">
        <v>241</v>
      </c>
      <c r="I18" s="7">
        <v>236</v>
      </c>
      <c r="J18" s="7">
        <v>240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3.5" thickBot="1">
      <c r="A19" s="113" t="s">
        <v>16</v>
      </c>
      <c r="B19" s="6">
        <v>416</v>
      </c>
      <c r="C19" s="6">
        <v>388</v>
      </c>
      <c r="D19" s="6">
        <v>367</v>
      </c>
      <c r="E19" s="6">
        <v>351</v>
      </c>
      <c r="F19" s="6">
        <v>343</v>
      </c>
      <c r="G19" s="6">
        <v>329</v>
      </c>
      <c r="H19" s="7">
        <v>335</v>
      </c>
      <c r="I19" s="7">
        <v>326</v>
      </c>
      <c r="J19" s="7">
        <v>329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3.5" thickBot="1">
      <c r="A20" s="113" t="s">
        <v>17</v>
      </c>
      <c r="B20" s="6">
        <v>175</v>
      </c>
      <c r="C20" s="6">
        <v>169</v>
      </c>
      <c r="D20" s="6">
        <v>166</v>
      </c>
      <c r="E20" s="6">
        <v>168</v>
      </c>
      <c r="F20" s="6">
        <v>158</v>
      </c>
      <c r="G20" s="6">
        <v>147</v>
      </c>
      <c r="H20" s="7">
        <v>147</v>
      </c>
      <c r="I20" s="7">
        <v>158</v>
      </c>
      <c r="J20" s="7">
        <v>161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3.5" thickBot="1">
      <c r="A21" s="8" t="s">
        <v>7</v>
      </c>
      <c r="B21" s="9">
        <v>1860</v>
      </c>
      <c r="C21" s="9">
        <v>1827</v>
      </c>
      <c r="D21" s="9">
        <v>1781</v>
      </c>
      <c r="E21" s="9">
        <v>1793</v>
      </c>
      <c r="F21" s="9">
        <v>1757</v>
      </c>
      <c r="G21" s="9">
        <v>1644</v>
      </c>
      <c r="H21" s="9">
        <v>1636</v>
      </c>
      <c r="I21" s="9">
        <v>1660</v>
      </c>
      <c r="J21" s="9">
        <v>1616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3.5" thickBot="1">
      <c r="A22" s="2" t="s">
        <v>18</v>
      </c>
      <c r="B22" s="3"/>
      <c r="C22" s="3"/>
      <c r="D22" s="3"/>
      <c r="E22" s="3"/>
      <c r="F22" s="3"/>
      <c r="G22" s="3"/>
      <c r="H22" s="4"/>
      <c r="I22" s="4"/>
      <c r="J22" s="4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ht="13.5" thickBot="1">
      <c r="A23" s="112" t="s">
        <v>19</v>
      </c>
      <c r="B23" s="6">
        <v>8</v>
      </c>
      <c r="C23" s="6">
        <v>11</v>
      </c>
      <c r="D23" s="6">
        <v>8</v>
      </c>
      <c r="E23" s="6">
        <v>9</v>
      </c>
      <c r="F23" s="6">
        <v>9</v>
      </c>
      <c r="G23" s="6">
        <v>6</v>
      </c>
      <c r="H23" s="7">
        <v>7</v>
      </c>
      <c r="I23" s="7">
        <v>3</v>
      </c>
      <c r="J23" s="7">
        <v>5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ht="13.5" thickBot="1">
      <c r="A24" s="8" t="s">
        <v>7</v>
      </c>
      <c r="B24" s="9">
        <v>8</v>
      </c>
      <c r="C24" s="9">
        <v>11</v>
      </c>
      <c r="D24" s="9">
        <v>8</v>
      </c>
      <c r="E24" s="9">
        <v>9</v>
      </c>
      <c r="F24" s="9">
        <v>9</v>
      </c>
      <c r="G24" s="9">
        <v>6</v>
      </c>
      <c r="H24" s="11">
        <v>7</v>
      </c>
      <c r="I24" s="11">
        <v>3</v>
      </c>
      <c r="J24" s="11">
        <v>5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3.5" thickBot="1">
      <c r="A25" s="2" t="s">
        <v>20</v>
      </c>
      <c r="B25" s="3"/>
      <c r="C25" s="3"/>
      <c r="D25" s="3"/>
      <c r="E25" s="3"/>
      <c r="F25" s="3"/>
      <c r="G25" s="3"/>
      <c r="H25" s="4"/>
      <c r="I25" s="4"/>
      <c r="J25" s="4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3.5" thickBot="1">
      <c r="A26" s="112" t="s">
        <v>21</v>
      </c>
      <c r="B26" s="6">
        <v>411</v>
      </c>
      <c r="C26" s="6">
        <v>434</v>
      </c>
      <c r="D26" s="6">
        <v>438</v>
      </c>
      <c r="E26" s="6">
        <v>445</v>
      </c>
      <c r="F26" s="6">
        <v>455</v>
      </c>
      <c r="G26" s="6">
        <v>453</v>
      </c>
      <c r="H26" s="7">
        <v>431</v>
      </c>
      <c r="I26" s="7">
        <v>414</v>
      </c>
      <c r="J26" s="7">
        <v>411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ht="13.5" thickBot="1">
      <c r="A27" s="112" t="s">
        <v>22</v>
      </c>
      <c r="B27" s="6">
        <v>343</v>
      </c>
      <c r="C27" s="6">
        <v>338</v>
      </c>
      <c r="D27" s="6">
        <v>351</v>
      </c>
      <c r="E27" s="6">
        <v>351</v>
      </c>
      <c r="F27" s="6">
        <v>323</v>
      </c>
      <c r="G27" s="6">
        <v>304</v>
      </c>
      <c r="H27" s="7">
        <v>315</v>
      </c>
      <c r="I27" s="7">
        <v>297</v>
      </c>
      <c r="J27" s="7">
        <v>294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ht="13.5" thickBot="1">
      <c r="A28" s="112" t="s">
        <v>23</v>
      </c>
      <c r="B28" s="6">
        <v>97</v>
      </c>
      <c r="C28" s="6">
        <v>86</v>
      </c>
      <c r="D28" s="6">
        <v>83</v>
      </c>
      <c r="E28" s="6">
        <v>78</v>
      </c>
      <c r="F28" s="6">
        <v>77</v>
      </c>
      <c r="G28" s="6">
        <v>90</v>
      </c>
      <c r="H28" s="7">
        <v>86</v>
      </c>
      <c r="I28" s="7">
        <v>90</v>
      </c>
      <c r="J28" s="7">
        <v>99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ht="13.5" thickBot="1">
      <c r="A29" s="112" t="s">
        <v>24</v>
      </c>
      <c r="B29" s="6">
        <v>150</v>
      </c>
      <c r="C29" s="6">
        <v>154</v>
      </c>
      <c r="D29" s="6">
        <v>139</v>
      </c>
      <c r="E29" s="6">
        <v>137</v>
      </c>
      <c r="F29" s="6">
        <v>131</v>
      </c>
      <c r="G29" s="6">
        <v>131</v>
      </c>
      <c r="H29" s="7">
        <v>128</v>
      </c>
      <c r="I29" s="7">
        <v>123</v>
      </c>
      <c r="J29" s="7">
        <v>121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ht="13.5" thickBot="1">
      <c r="A30" s="112" t="s">
        <v>25</v>
      </c>
      <c r="B30" s="6">
        <v>232</v>
      </c>
      <c r="C30" s="6">
        <v>213</v>
      </c>
      <c r="D30" s="6">
        <v>215</v>
      </c>
      <c r="E30" s="6">
        <v>225</v>
      </c>
      <c r="F30" s="6">
        <v>220</v>
      </c>
      <c r="G30" s="6">
        <v>215</v>
      </c>
      <c r="H30" s="7">
        <v>209</v>
      </c>
      <c r="I30" s="7">
        <v>208</v>
      </c>
      <c r="J30" s="7">
        <v>201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ht="13.5" thickBot="1">
      <c r="A31" s="112" t="s">
        <v>26</v>
      </c>
      <c r="B31" s="6">
        <v>466</v>
      </c>
      <c r="C31" s="6">
        <v>451</v>
      </c>
      <c r="D31" s="6">
        <v>426</v>
      </c>
      <c r="E31" s="6">
        <v>426</v>
      </c>
      <c r="F31" s="6">
        <v>409</v>
      </c>
      <c r="G31" s="6">
        <v>401</v>
      </c>
      <c r="H31" s="7">
        <v>394</v>
      </c>
      <c r="I31" s="7">
        <v>390</v>
      </c>
      <c r="J31" s="7">
        <v>395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13.5" thickBot="1">
      <c r="A32" s="8" t="s">
        <v>7</v>
      </c>
      <c r="B32" s="9">
        <v>1699</v>
      </c>
      <c r="C32" s="9">
        <v>1676</v>
      </c>
      <c r="D32" s="9">
        <v>1652</v>
      </c>
      <c r="E32" s="9">
        <v>1662</v>
      </c>
      <c r="F32" s="9">
        <v>1615</v>
      </c>
      <c r="G32" s="9">
        <v>1594</v>
      </c>
      <c r="H32" s="9">
        <v>1563</v>
      </c>
      <c r="I32" s="9">
        <v>1522</v>
      </c>
      <c r="J32" s="9">
        <v>1521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 ht="13.5" thickBot="1">
      <c r="A33" s="2" t="s">
        <v>27</v>
      </c>
      <c r="B33" s="3"/>
      <c r="C33" s="3"/>
      <c r="D33" s="3"/>
      <c r="E33" s="3"/>
      <c r="F33" s="3"/>
      <c r="G33" s="3"/>
      <c r="H33" s="4"/>
      <c r="I33" s="4"/>
      <c r="J33" s="4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ht="13.5" thickBot="1">
      <c r="A34" s="112" t="s">
        <v>28</v>
      </c>
      <c r="B34" s="6">
        <v>11</v>
      </c>
      <c r="C34" s="6">
        <v>12</v>
      </c>
      <c r="D34" s="6">
        <v>10</v>
      </c>
      <c r="E34" s="6">
        <v>8</v>
      </c>
      <c r="F34" s="6">
        <v>6</v>
      </c>
      <c r="G34" s="6">
        <v>6</v>
      </c>
      <c r="H34" s="7">
        <v>6</v>
      </c>
      <c r="I34" s="7">
        <v>5</v>
      </c>
      <c r="J34" s="7">
        <v>5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3.5" thickBot="1">
      <c r="A35" s="112" t="s">
        <v>29</v>
      </c>
      <c r="B35" s="6">
        <v>119</v>
      </c>
      <c r="C35" s="6">
        <v>116</v>
      </c>
      <c r="D35" s="6">
        <v>117</v>
      </c>
      <c r="E35" s="6">
        <v>116</v>
      </c>
      <c r="F35" s="6">
        <v>112</v>
      </c>
      <c r="G35" s="6">
        <v>102</v>
      </c>
      <c r="H35" s="7">
        <v>100</v>
      </c>
      <c r="I35" s="7">
        <v>98</v>
      </c>
      <c r="J35" s="7">
        <v>92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 ht="13.5" thickBot="1">
      <c r="A36" s="5" t="s">
        <v>30</v>
      </c>
      <c r="B36" s="6">
        <v>162</v>
      </c>
      <c r="C36" s="6">
        <v>163</v>
      </c>
      <c r="D36" s="6">
        <v>173</v>
      </c>
      <c r="E36" s="6">
        <v>181</v>
      </c>
      <c r="F36" s="6">
        <v>173</v>
      </c>
      <c r="G36" s="6">
        <v>173</v>
      </c>
      <c r="H36" s="7">
        <v>155</v>
      </c>
      <c r="I36" s="7">
        <v>143</v>
      </c>
      <c r="J36" s="7">
        <v>135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3.5" thickBot="1">
      <c r="A37" s="8" t="s">
        <v>7</v>
      </c>
      <c r="B37" s="9">
        <v>292</v>
      </c>
      <c r="C37" s="9">
        <v>291</v>
      </c>
      <c r="D37" s="9">
        <v>300</v>
      </c>
      <c r="E37" s="9">
        <v>305</v>
      </c>
      <c r="F37" s="9">
        <v>291</v>
      </c>
      <c r="G37" s="9">
        <v>281</v>
      </c>
      <c r="H37" s="9">
        <v>261</v>
      </c>
      <c r="I37" s="9">
        <v>246</v>
      </c>
      <c r="J37" s="9">
        <v>232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3.5" thickBot="1">
      <c r="A38" s="2" t="s">
        <v>31</v>
      </c>
      <c r="B38" s="3"/>
      <c r="C38" s="3"/>
      <c r="D38" s="3"/>
      <c r="E38" s="3"/>
      <c r="F38" s="3"/>
      <c r="G38" s="3"/>
      <c r="H38" s="4"/>
      <c r="I38" s="4"/>
      <c r="J38" s="4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13.5" thickBot="1">
      <c r="A39" s="112" t="s">
        <v>32</v>
      </c>
      <c r="B39" s="6">
        <v>13</v>
      </c>
      <c r="C39" s="6">
        <v>13</v>
      </c>
      <c r="D39" s="6">
        <v>13</v>
      </c>
      <c r="E39" s="6">
        <v>13</v>
      </c>
      <c r="F39" s="6">
        <v>10</v>
      </c>
      <c r="G39" s="6">
        <v>12</v>
      </c>
      <c r="H39" s="7">
        <v>10</v>
      </c>
      <c r="I39" s="7">
        <v>8</v>
      </c>
      <c r="J39" s="7">
        <v>18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1:20" ht="13.5" thickBot="1">
      <c r="A40" s="112" t="s">
        <v>33</v>
      </c>
      <c r="B40" s="6">
        <v>231</v>
      </c>
      <c r="C40" s="6">
        <v>217</v>
      </c>
      <c r="D40" s="6">
        <v>212</v>
      </c>
      <c r="E40" s="6">
        <v>220</v>
      </c>
      <c r="F40" s="6">
        <v>212</v>
      </c>
      <c r="G40" s="6">
        <v>215</v>
      </c>
      <c r="H40" s="7">
        <v>208</v>
      </c>
      <c r="I40" s="7">
        <v>198</v>
      </c>
      <c r="J40" s="7">
        <v>198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ht="13.5" thickBot="1">
      <c r="A41" s="112" t="s">
        <v>34</v>
      </c>
      <c r="B41" s="6">
        <v>434</v>
      </c>
      <c r="C41" s="6">
        <v>426</v>
      </c>
      <c r="D41" s="6">
        <v>420</v>
      </c>
      <c r="E41" s="6">
        <v>431</v>
      </c>
      <c r="F41" s="6">
        <v>413</v>
      </c>
      <c r="G41" s="6">
        <v>395</v>
      </c>
      <c r="H41" s="7">
        <v>397</v>
      </c>
      <c r="I41" s="7">
        <v>393</v>
      </c>
      <c r="J41" s="7">
        <v>382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3.5" thickBot="1">
      <c r="A42" s="8" t="s">
        <v>7</v>
      </c>
      <c r="B42" s="9">
        <v>678</v>
      </c>
      <c r="C42" s="9">
        <v>656</v>
      </c>
      <c r="D42" s="9">
        <v>645</v>
      </c>
      <c r="E42" s="9">
        <v>664</v>
      </c>
      <c r="F42" s="9">
        <v>635</v>
      </c>
      <c r="G42" s="9">
        <v>622</v>
      </c>
      <c r="H42" s="9">
        <v>615</v>
      </c>
      <c r="I42" s="9">
        <v>599</v>
      </c>
      <c r="J42" s="9">
        <v>598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1:20" ht="13.5" thickBot="1">
      <c r="A43" s="2" t="s">
        <v>35</v>
      </c>
      <c r="B43" s="3"/>
      <c r="C43" s="3"/>
      <c r="D43" s="3"/>
      <c r="E43" s="3"/>
      <c r="F43" s="3"/>
      <c r="G43" s="3"/>
      <c r="H43" s="4"/>
      <c r="I43" s="4"/>
      <c r="J43" s="4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3.5" thickBot="1">
      <c r="A44" s="112" t="s">
        <v>36</v>
      </c>
      <c r="B44" s="6">
        <v>727</v>
      </c>
      <c r="C44" s="6">
        <v>711</v>
      </c>
      <c r="D44" s="6">
        <v>733</v>
      </c>
      <c r="E44" s="6">
        <v>724</v>
      </c>
      <c r="F44" s="6">
        <v>698</v>
      </c>
      <c r="G44" s="6">
        <v>658</v>
      </c>
      <c r="H44" s="7">
        <v>628</v>
      </c>
      <c r="I44" s="7">
        <v>612</v>
      </c>
      <c r="J44" s="7">
        <v>627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1:20" ht="13.5" thickBot="1">
      <c r="A45" s="112" t="s">
        <v>37</v>
      </c>
      <c r="B45" s="6">
        <v>1110</v>
      </c>
      <c r="C45" s="6">
        <v>1074</v>
      </c>
      <c r="D45" s="6">
        <v>1082</v>
      </c>
      <c r="E45" s="6">
        <v>1031</v>
      </c>
      <c r="F45" s="6">
        <v>991</v>
      </c>
      <c r="G45" s="6">
        <v>924</v>
      </c>
      <c r="H45" s="7">
        <v>941</v>
      </c>
      <c r="I45" s="7">
        <v>950</v>
      </c>
      <c r="J45" s="7">
        <v>1007</v>
      </c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1:20" ht="13.5" thickBot="1">
      <c r="A46" s="113" t="s">
        <v>38</v>
      </c>
      <c r="B46" s="6">
        <v>440</v>
      </c>
      <c r="C46" s="6">
        <v>432</v>
      </c>
      <c r="D46" s="6">
        <v>413</v>
      </c>
      <c r="E46" s="6">
        <v>417</v>
      </c>
      <c r="F46" s="6">
        <v>413</v>
      </c>
      <c r="G46" s="6">
        <v>407</v>
      </c>
      <c r="H46" s="7">
        <v>393</v>
      </c>
      <c r="I46" s="7">
        <v>370</v>
      </c>
      <c r="J46" s="7">
        <v>356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0" ht="13.5" thickBot="1">
      <c r="A47" s="8" t="s">
        <v>7</v>
      </c>
      <c r="B47" s="9">
        <v>2277</v>
      </c>
      <c r="C47" s="9">
        <v>2217</v>
      </c>
      <c r="D47" s="9">
        <v>2228</v>
      </c>
      <c r="E47" s="9">
        <v>2172</v>
      </c>
      <c r="F47" s="9">
        <v>2102</v>
      </c>
      <c r="G47" s="9">
        <v>1989</v>
      </c>
      <c r="H47" s="9">
        <v>1962</v>
      </c>
      <c r="I47" s="9">
        <v>1932</v>
      </c>
      <c r="J47" s="9">
        <v>1990</v>
      </c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 ht="13.5" thickBot="1">
      <c r="A48" s="2" t="s">
        <v>39</v>
      </c>
      <c r="B48" s="3"/>
      <c r="C48" s="3"/>
      <c r="D48" s="3"/>
      <c r="E48" s="3"/>
      <c r="F48" s="3"/>
      <c r="G48" s="3"/>
      <c r="H48" s="4"/>
      <c r="I48" s="4"/>
      <c r="J48" s="4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1:20" ht="13.5" thickBot="1">
      <c r="A49" s="112" t="s">
        <v>40</v>
      </c>
      <c r="B49" s="6">
        <v>3</v>
      </c>
      <c r="C49" s="6">
        <v>3</v>
      </c>
      <c r="D49" s="6"/>
      <c r="E49" s="6"/>
      <c r="F49" s="6"/>
      <c r="G49" s="6"/>
      <c r="H49" s="7"/>
      <c r="I49" s="7"/>
      <c r="J49" s="7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0" ht="13.5" thickBot="1">
      <c r="A50" s="112" t="s">
        <v>41</v>
      </c>
      <c r="B50" s="6">
        <v>85</v>
      </c>
      <c r="C50" s="6">
        <v>88</v>
      </c>
      <c r="D50" s="6">
        <v>93</v>
      </c>
      <c r="E50" s="6">
        <v>91</v>
      </c>
      <c r="F50" s="6">
        <v>89</v>
      </c>
      <c r="G50" s="6">
        <v>86</v>
      </c>
      <c r="H50" s="7">
        <v>80</v>
      </c>
      <c r="I50" s="7">
        <v>74</v>
      </c>
      <c r="J50" s="7">
        <v>66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 ht="13.5" thickBot="1">
      <c r="A51" s="113" t="s">
        <v>42</v>
      </c>
      <c r="B51" s="6">
        <v>118</v>
      </c>
      <c r="C51" s="6">
        <v>111</v>
      </c>
      <c r="D51" s="6">
        <v>111</v>
      </c>
      <c r="E51" s="6">
        <v>110</v>
      </c>
      <c r="F51" s="6">
        <v>108</v>
      </c>
      <c r="G51" s="6">
        <v>100</v>
      </c>
      <c r="H51" s="7">
        <v>90</v>
      </c>
      <c r="I51" s="7">
        <v>90</v>
      </c>
      <c r="J51" s="7">
        <v>82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0" ht="13.5" thickBot="1">
      <c r="A52" s="112" t="s">
        <v>43</v>
      </c>
      <c r="B52" s="6">
        <v>113</v>
      </c>
      <c r="C52" s="6">
        <v>107</v>
      </c>
      <c r="D52" s="6">
        <v>108</v>
      </c>
      <c r="E52" s="6">
        <v>101</v>
      </c>
      <c r="F52" s="6">
        <v>96</v>
      </c>
      <c r="G52" s="6">
        <v>94</v>
      </c>
      <c r="H52" s="7">
        <v>101</v>
      </c>
      <c r="I52" s="7">
        <v>98</v>
      </c>
      <c r="J52" s="7">
        <v>94</v>
      </c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1:20" ht="12.75">
      <c r="A53" s="116" t="s">
        <v>44</v>
      </c>
      <c r="B53" s="117">
        <v>97</v>
      </c>
      <c r="C53" s="117">
        <v>90</v>
      </c>
      <c r="D53" s="117">
        <v>87</v>
      </c>
      <c r="E53" s="117">
        <v>78</v>
      </c>
      <c r="F53" s="117">
        <v>73</v>
      </c>
      <c r="G53" s="117">
        <v>75</v>
      </c>
      <c r="H53" s="118">
        <v>72</v>
      </c>
      <c r="I53" s="118">
        <v>64</v>
      </c>
      <c r="J53" s="118">
        <v>63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 ht="13.5" thickBot="1">
      <c r="A54" s="8" t="s">
        <v>7</v>
      </c>
      <c r="B54" s="9">
        <v>416</v>
      </c>
      <c r="C54" s="9">
        <v>399</v>
      </c>
      <c r="D54" s="9">
        <v>399</v>
      </c>
      <c r="E54" s="9">
        <v>380</v>
      </c>
      <c r="F54" s="9">
        <v>366</v>
      </c>
      <c r="G54" s="9">
        <v>355</v>
      </c>
      <c r="H54" s="9">
        <v>343</v>
      </c>
      <c r="I54" s="9">
        <v>326</v>
      </c>
      <c r="J54" s="9">
        <v>305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s="115" customFormat="1" ht="8.25" customHeight="1" thickBot="1">
      <c r="A55" s="119"/>
      <c r="B55" s="120"/>
      <c r="C55" s="120"/>
      <c r="D55" s="120"/>
      <c r="E55" s="120"/>
      <c r="F55" s="120"/>
      <c r="G55" s="120"/>
      <c r="H55" s="121"/>
      <c r="I55" s="121"/>
      <c r="J55" s="12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3.5" thickBot="1">
      <c r="A56" s="2" t="s">
        <v>45</v>
      </c>
      <c r="B56" s="3"/>
      <c r="C56" s="3"/>
      <c r="D56" s="3"/>
      <c r="E56" s="3"/>
      <c r="F56" s="3"/>
      <c r="G56" s="3"/>
      <c r="H56" s="4"/>
      <c r="I56" s="4"/>
      <c r="J56" s="4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 ht="13.5" thickBot="1">
      <c r="A57" s="112" t="s">
        <v>46</v>
      </c>
      <c r="B57" s="6">
        <v>190</v>
      </c>
      <c r="C57" s="6">
        <v>178</v>
      </c>
      <c r="D57" s="6">
        <v>182</v>
      </c>
      <c r="E57" s="6">
        <v>169</v>
      </c>
      <c r="F57" s="6">
        <v>171</v>
      </c>
      <c r="G57" s="6">
        <v>167</v>
      </c>
      <c r="H57" s="7">
        <v>161</v>
      </c>
      <c r="I57" s="7">
        <v>155</v>
      </c>
      <c r="J57" s="7">
        <v>161</v>
      </c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0" ht="13.5" thickBot="1">
      <c r="A58" s="8" t="s">
        <v>7</v>
      </c>
      <c r="B58" s="9">
        <v>190</v>
      </c>
      <c r="C58" s="9">
        <v>178</v>
      </c>
      <c r="D58" s="9">
        <v>182</v>
      </c>
      <c r="E58" s="9">
        <v>169</v>
      </c>
      <c r="F58" s="9">
        <v>171</v>
      </c>
      <c r="G58" s="9">
        <v>167</v>
      </c>
      <c r="H58" s="11">
        <v>161</v>
      </c>
      <c r="I58" s="11">
        <v>155</v>
      </c>
      <c r="J58" s="11">
        <v>161</v>
      </c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1:20" ht="13.5" thickBot="1">
      <c r="A59" s="2" t="s">
        <v>47</v>
      </c>
      <c r="B59" s="3"/>
      <c r="C59" s="3"/>
      <c r="D59" s="3"/>
      <c r="E59" s="3"/>
      <c r="F59" s="3"/>
      <c r="G59" s="3"/>
      <c r="H59" s="4"/>
      <c r="I59" s="4"/>
      <c r="J59" s="4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ht="13.5" thickBot="1">
      <c r="A60" s="113" t="s">
        <v>48</v>
      </c>
      <c r="B60" s="6">
        <v>234</v>
      </c>
      <c r="C60" s="6">
        <v>237</v>
      </c>
      <c r="D60" s="6">
        <v>237</v>
      </c>
      <c r="E60" s="6">
        <v>227</v>
      </c>
      <c r="F60" s="6">
        <v>238</v>
      </c>
      <c r="G60" s="6">
        <v>214</v>
      </c>
      <c r="H60" s="7">
        <v>203</v>
      </c>
      <c r="I60" s="7">
        <v>189</v>
      </c>
      <c r="J60" s="7">
        <v>176</v>
      </c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1:20" ht="13.5" thickBot="1">
      <c r="A61" s="8" t="s">
        <v>7</v>
      </c>
      <c r="B61" s="9">
        <v>234</v>
      </c>
      <c r="C61" s="9">
        <v>237</v>
      </c>
      <c r="D61" s="9">
        <v>237</v>
      </c>
      <c r="E61" s="9">
        <v>227</v>
      </c>
      <c r="F61" s="9">
        <v>238</v>
      </c>
      <c r="G61" s="9">
        <v>214</v>
      </c>
      <c r="H61" s="11">
        <v>203</v>
      </c>
      <c r="I61" s="11">
        <v>189</v>
      </c>
      <c r="J61" s="11">
        <v>176</v>
      </c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ht="13.5" thickBot="1">
      <c r="A62" s="2" t="s">
        <v>49</v>
      </c>
      <c r="B62" s="3"/>
      <c r="C62" s="3"/>
      <c r="D62" s="3"/>
      <c r="E62" s="3"/>
      <c r="F62" s="3"/>
      <c r="G62" s="3"/>
      <c r="H62" s="4"/>
      <c r="I62" s="4"/>
      <c r="J62" s="4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ht="13.5" thickBot="1">
      <c r="A63" s="112" t="s">
        <v>50</v>
      </c>
      <c r="B63" s="6">
        <v>3</v>
      </c>
      <c r="C63" s="12" t="s">
        <v>51</v>
      </c>
      <c r="D63" s="12" t="s">
        <v>51</v>
      </c>
      <c r="E63" s="12" t="s">
        <v>51</v>
      </c>
      <c r="F63" s="12" t="s">
        <v>51</v>
      </c>
      <c r="G63" s="6">
        <v>2</v>
      </c>
      <c r="H63" s="7"/>
      <c r="I63" s="7"/>
      <c r="J63" s="7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ht="13.5" thickBot="1">
      <c r="A64" s="112" t="s">
        <v>52</v>
      </c>
      <c r="B64" s="6">
        <v>141</v>
      </c>
      <c r="C64" s="6">
        <v>140</v>
      </c>
      <c r="D64" s="6">
        <v>125</v>
      </c>
      <c r="E64" s="6">
        <v>112</v>
      </c>
      <c r="F64" s="6">
        <v>108</v>
      </c>
      <c r="G64" s="6">
        <v>113</v>
      </c>
      <c r="H64" s="7">
        <v>110</v>
      </c>
      <c r="I64" s="7">
        <v>110</v>
      </c>
      <c r="J64" s="7">
        <v>103</v>
      </c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ht="13.5" thickBot="1">
      <c r="A65" s="8" t="s">
        <v>7</v>
      </c>
      <c r="B65" s="9">
        <v>144</v>
      </c>
      <c r="C65" s="9">
        <v>140</v>
      </c>
      <c r="D65" s="9">
        <v>125</v>
      </c>
      <c r="E65" s="9">
        <v>112</v>
      </c>
      <c r="F65" s="9">
        <v>108</v>
      </c>
      <c r="G65" s="9">
        <v>115</v>
      </c>
      <c r="H65" s="11">
        <v>110</v>
      </c>
      <c r="I65" s="11">
        <v>110</v>
      </c>
      <c r="J65" s="11">
        <v>103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3.5" thickBot="1">
      <c r="A66" s="2" t="s">
        <v>53</v>
      </c>
      <c r="B66" s="3"/>
      <c r="C66" s="3"/>
      <c r="D66" s="3"/>
      <c r="E66" s="3"/>
      <c r="F66" s="3"/>
      <c r="G66" s="3"/>
      <c r="H66" s="4"/>
      <c r="I66" s="4"/>
      <c r="J66" s="4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ht="13.5" thickBot="1">
      <c r="A67" s="112" t="s">
        <v>54</v>
      </c>
      <c r="B67" s="6">
        <v>225</v>
      </c>
      <c r="C67" s="6">
        <v>242</v>
      </c>
      <c r="D67" s="6">
        <v>238</v>
      </c>
      <c r="E67" s="6">
        <v>244</v>
      </c>
      <c r="F67" s="6">
        <v>227</v>
      </c>
      <c r="G67" s="6">
        <v>215</v>
      </c>
      <c r="H67" s="7">
        <v>198</v>
      </c>
      <c r="I67" s="7">
        <v>182</v>
      </c>
      <c r="J67" s="7">
        <v>428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1:20" ht="13.5" thickBot="1">
      <c r="A68" s="112" t="s">
        <v>55</v>
      </c>
      <c r="B68" s="6">
        <v>416</v>
      </c>
      <c r="C68" s="6">
        <v>407</v>
      </c>
      <c r="D68" s="6">
        <v>411</v>
      </c>
      <c r="E68" s="6">
        <v>411</v>
      </c>
      <c r="F68" s="6">
        <v>409</v>
      </c>
      <c r="G68" s="6">
        <v>409</v>
      </c>
      <c r="H68" s="7">
        <v>417</v>
      </c>
      <c r="I68" s="7">
        <v>415</v>
      </c>
      <c r="J68" s="7">
        <v>175</v>
      </c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13.5" thickBot="1">
      <c r="A69" s="8" t="s">
        <v>7</v>
      </c>
      <c r="B69" s="9">
        <v>641</v>
      </c>
      <c r="C69" s="9">
        <v>649</v>
      </c>
      <c r="D69" s="9">
        <v>649</v>
      </c>
      <c r="E69" s="9">
        <v>655</v>
      </c>
      <c r="F69" s="9">
        <v>636</v>
      </c>
      <c r="G69" s="9">
        <v>624</v>
      </c>
      <c r="H69" s="9">
        <v>615</v>
      </c>
      <c r="I69" s="9">
        <v>597</v>
      </c>
      <c r="J69" s="9">
        <v>603</v>
      </c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1:20" ht="13.5" thickBot="1">
      <c r="A70" s="2" t="s">
        <v>56</v>
      </c>
      <c r="B70" s="3"/>
      <c r="C70" s="3"/>
      <c r="D70" s="3"/>
      <c r="E70" s="3"/>
      <c r="F70" s="3"/>
      <c r="G70" s="3"/>
      <c r="H70" s="4"/>
      <c r="I70" s="4"/>
      <c r="J70" s="4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1:20" ht="13.5" thickBot="1">
      <c r="A71" s="112" t="s">
        <v>57</v>
      </c>
      <c r="B71" s="6">
        <v>224</v>
      </c>
      <c r="C71" s="6">
        <v>223</v>
      </c>
      <c r="D71" s="6">
        <v>199</v>
      </c>
      <c r="E71" s="6">
        <v>199</v>
      </c>
      <c r="F71" s="6">
        <v>192</v>
      </c>
      <c r="G71" s="6">
        <v>173</v>
      </c>
      <c r="H71" s="7">
        <v>172</v>
      </c>
      <c r="I71" s="7">
        <v>155</v>
      </c>
      <c r="J71" s="7">
        <v>151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20" ht="13.5" thickBot="1">
      <c r="A72" s="8" t="s">
        <v>7</v>
      </c>
      <c r="B72" s="9">
        <v>224</v>
      </c>
      <c r="C72" s="9">
        <v>223</v>
      </c>
      <c r="D72" s="9">
        <v>199</v>
      </c>
      <c r="E72" s="9">
        <v>199</v>
      </c>
      <c r="F72" s="9">
        <v>192</v>
      </c>
      <c r="G72" s="9">
        <v>173</v>
      </c>
      <c r="H72" s="11">
        <v>172</v>
      </c>
      <c r="I72" s="11">
        <v>155</v>
      </c>
      <c r="J72" s="11">
        <v>151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20" ht="13.5" thickBot="1">
      <c r="A73" s="2" t="s">
        <v>58</v>
      </c>
      <c r="B73" s="3"/>
      <c r="C73" s="3"/>
      <c r="D73" s="3"/>
      <c r="E73" s="3"/>
      <c r="F73" s="3"/>
      <c r="G73" s="3"/>
      <c r="H73" s="4"/>
      <c r="I73" s="4"/>
      <c r="J73" s="4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1:20" ht="13.5" thickBot="1">
      <c r="A74" s="112" t="s">
        <v>59</v>
      </c>
      <c r="B74" s="6">
        <v>16</v>
      </c>
      <c r="C74" s="6">
        <v>19</v>
      </c>
      <c r="D74" s="6">
        <v>19</v>
      </c>
      <c r="E74" s="6">
        <v>25</v>
      </c>
      <c r="F74" s="6">
        <v>23</v>
      </c>
      <c r="G74" s="6">
        <v>24</v>
      </c>
      <c r="H74" s="7">
        <v>21</v>
      </c>
      <c r="I74" s="7">
        <v>15</v>
      </c>
      <c r="J74" s="7">
        <v>17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0" ht="13.5" thickBot="1">
      <c r="A75" s="112" t="s">
        <v>60</v>
      </c>
      <c r="B75" s="6">
        <v>269</v>
      </c>
      <c r="C75" s="6">
        <v>274</v>
      </c>
      <c r="D75" s="6">
        <v>257</v>
      </c>
      <c r="E75" s="6">
        <v>259</v>
      </c>
      <c r="F75" s="6">
        <v>247</v>
      </c>
      <c r="G75" s="6">
        <v>228</v>
      </c>
      <c r="H75" s="7">
        <v>222</v>
      </c>
      <c r="I75" s="7">
        <v>213</v>
      </c>
      <c r="J75" s="7">
        <v>202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1:20" ht="13.5" thickBot="1">
      <c r="A76" s="8" t="s">
        <v>7</v>
      </c>
      <c r="B76" s="9">
        <v>285</v>
      </c>
      <c r="C76" s="9">
        <v>293</v>
      </c>
      <c r="D76" s="9">
        <v>276</v>
      </c>
      <c r="E76" s="9">
        <v>284</v>
      </c>
      <c r="F76" s="9">
        <v>270</v>
      </c>
      <c r="G76" s="9">
        <v>252</v>
      </c>
      <c r="H76" s="9">
        <v>243</v>
      </c>
      <c r="I76" s="9">
        <v>228</v>
      </c>
      <c r="J76" s="9">
        <v>219</v>
      </c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1:20" ht="13.5" thickBot="1">
      <c r="A77" s="2" t="s">
        <v>61</v>
      </c>
      <c r="B77" s="3"/>
      <c r="C77" s="3"/>
      <c r="D77" s="3"/>
      <c r="E77" s="3"/>
      <c r="F77" s="3"/>
      <c r="G77" s="3"/>
      <c r="H77" s="4"/>
      <c r="I77" s="4"/>
      <c r="J77" s="4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1:20" ht="13.5" thickBot="1">
      <c r="A78" s="112" t="s">
        <v>62</v>
      </c>
      <c r="B78" s="6">
        <v>227</v>
      </c>
      <c r="C78" s="6">
        <v>218</v>
      </c>
      <c r="D78" s="6">
        <v>221</v>
      </c>
      <c r="E78" s="6">
        <v>210</v>
      </c>
      <c r="F78" s="6">
        <v>211</v>
      </c>
      <c r="G78" s="6">
        <v>206</v>
      </c>
      <c r="H78" s="7">
        <v>198</v>
      </c>
      <c r="I78" s="7">
        <v>193</v>
      </c>
      <c r="J78" s="7">
        <v>194</v>
      </c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1:20" ht="13.5" thickBot="1">
      <c r="A79" s="8" t="s">
        <v>7</v>
      </c>
      <c r="B79" s="9">
        <v>227</v>
      </c>
      <c r="C79" s="9">
        <v>218</v>
      </c>
      <c r="D79" s="9">
        <v>221</v>
      </c>
      <c r="E79" s="9">
        <v>210</v>
      </c>
      <c r="F79" s="9">
        <v>211</v>
      </c>
      <c r="G79" s="9">
        <v>206</v>
      </c>
      <c r="H79" s="11">
        <v>198</v>
      </c>
      <c r="I79" s="11">
        <v>193</v>
      </c>
      <c r="J79" s="11">
        <v>194</v>
      </c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1:20" ht="13.5" thickBot="1">
      <c r="A80" s="2" t="s">
        <v>63</v>
      </c>
      <c r="B80" s="3"/>
      <c r="C80" s="3"/>
      <c r="D80" s="3"/>
      <c r="E80" s="3"/>
      <c r="F80" s="3"/>
      <c r="G80" s="3"/>
      <c r="H80" s="4"/>
      <c r="I80" s="4"/>
      <c r="J80" s="4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1:20" ht="13.5" thickBot="1">
      <c r="A81" s="112" t="s">
        <v>64</v>
      </c>
      <c r="B81" s="6">
        <v>81</v>
      </c>
      <c r="C81" s="6">
        <v>74</v>
      </c>
      <c r="D81" s="6">
        <v>72</v>
      </c>
      <c r="E81" s="6">
        <v>70</v>
      </c>
      <c r="F81" s="6">
        <v>59</v>
      </c>
      <c r="G81" s="6">
        <v>56</v>
      </c>
      <c r="H81" s="7">
        <v>48</v>
      </c>
      <c r="I81" s="7">
        <v>37</v>
      </c>
      <c r="J81" s="7">
        <v>39</v>
      </c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1:20" ht="13.5" thickBot="1">
      <c r="A82" s="112" t="s">
        <v>65</v>
      </c>
      <c r="B82" s="6">
        <v>64</v>
      </c>
      <c r="C82" s="6">
        <v>62</v>
      </c>
      <c r="D82" s="6">
        <v>71</v>
      </c>
      <c r="E82" s="6">
        <v>69</v>
      </c>
      <c r="F82" s="6">
        <v>62</v>
      </c>
      <c r="G82" s="6">
        <v>62</v>
      </c>
      <c r="H82" s="7">
        <v>67</v>
      </c>
      <c r="I82" s="7">
        <v>71</v>
      </c>
      <c r="J82" s="7">
        <v>64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13.5" thickBot="1">
      <c r="A83" s="112" t="s">
        <v>66</v>
      </c>
      <c r="B83" s="6">
        <v>77</v>
      </c>
      <c r="C83" s="6">
        <v>72</v>
      </c>
      <c r="D83" s="6">
        <v>73</v>
      </c>
      <c r="E83" s="6">
        <v>76</v>
      </c>
      <c r="F83" s="6">
        <v>73</v>
      </c>
      <c r="G83" s="6">
        <v>66</v>
      </c>
      <c r="H83" s="7">
        <v>44</v>
      </c>
      <c r="I83" s="7">
        <v>60</v>
      </c>
      <c r="J83" s="7">
        <v>57</v>
      </c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1:20" ht="13.5" thickBot="1">
      <c r="A84" s="112" t="s">
        <v>67</v>
      </c>
      <c r="B84" s="6">
        <v>116</v>
      </c>
      <c r="C84" s="6">
        <v>105</v>
      </c>
      <c r="D84" s="6">
        <v>106</v>
      </c>
      <c r="E84" s="6">
        <v>108</v>
      </c>
      <c r="F84" s="6">
        <v>104</v>
      </c>
      <c r="G84" s="6">
        <v>105</v>
      </c>
      <c r="H84" s="7">
        <v>97</v>
      </c>
      <c r="I84" s="7">
        <v>102</v>
      </c>
      <c r="J84" s="7">
        <v>100</v>
      </c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1:20" ht="13.5" thickBot="1">
      <c r="A85" s="112" t="s">
        <v>68</v>
      </c>
      <c r="B85" s="6">
        <v>87</v>
      </c>
      <c r="C85" s="6">
        <v>84</v>
      </c>
      <c r="D85" s="6">
        <v>88</v>
      </c>
      <c r="E85" s="6">
        <v>84</v>
      </c>
      <c r="F85" s="6">
        <v>78</v>
      </c>
      <c r="G85" s="6">
        <v>81</v>
      </c>
      <c r="H85" s="7">
        <v>75</v>
      </c>
      <c r="I85" s="7">
        <v>73</v>
      </c>
      <c r="J85" s="7">
        <v>72</v>
      </c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1:20" ht="13.5" thickBot="1">
      <c r="A86" s="112" t="s">
        <v>69</v>
      </c>
      <c r="B86" s="6">
        <v>19</v>
      </c>
      <c r="C86" s="6">
        <v>26</v>
      </c>
      <c r="D86" s="6">
        <v>32</v>
      </c>
      <c r="E86" s="6">
        <v>34</v>
      </c>
      <c r="F86" s="6">
        <v>37</v>
      </c>
      <c r="G86" s="6">
        <v>37</v>
      </c>
      <c r="H86" s="7">
        <v>35</v>
      </c>
      <c r="I86" s="7">
        <v>29</v>
      </c>
      <c r="J86" s="7">
        <v>27</v>
      </c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1:20" ht="13.5" thickBot="1">
      <c r="A87" s="8" t="s">
        <v>7</v>
      </c>
      <c r="B87" s="9">
        <v>444</v>
      </c>
      <c r="C87" s="9">
        <v>423</v>
      </c>
      <c r="D87" s="9">
        <v>442</v>
      </c>
      <c r="E87" s="9">
        <v>441</v>
      </c>
      <c r="F87" s="9">
        <v>413</v>
      </c>
      <c r="G87" s="9">
        <v>407</v>
      </c>
      <c r="H87" s="9">
        <v>366</v>
      </c>
      <c r="I87" s="9">
        <v>372</v>
      </c>
      <c r="J87" s="9">
        <v>359</v>
      </c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1:20" ht="13.5" thickBot="1">
      <c r="A88" s="2" t="s">
        <v>70</v>
      </c>
      <c r="B88" s="3"/>
      <c r="C88" s="3"/>
      <c r="D88" s="3"/>
      <c r="E88" s="3"/>
      <c r="F88" s="3"/>
      <c r="G88" s="3"/>
      <c r="H88" s="4"/>
      <c r="I88" s="4"/>
      <c r="J88" s="4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1:20" ht="13.5" thickBot="1">
      <c r="A89" s="112" t="s">
        <v>71</v>
      </c>
      <c r="B89" s="6">
        <v>57</v>
      </c>
      <c r="C89" s="6">
        <v>56</v>
      </c>
      <c r="D89" s="6">
        <v>55</v>
      </c>
      <c r="E89" s="6">
        <v>59</v>
      </c>
      <c r="F89" s="6">
        <v>65</v>
      </c>
      <c r="G89" s="6">
        <v>63</v>
      </c>
      <c r="H89" s="7">
        <v>62</v>
      </c>
      <c r="I89" s="7">
        <v>56</v>
      </c>
      <c r="J89" s="7">
        <v>56</v>
      </c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1:20" ht="13.5" thickBot="1">
      <c r="A90" s="8" t="s">
        <v>7</v>
      </c>
      <c r="B90" s="9">
        <v>57</v>
      </c>
      <c r="C90" s="9">
        <v>56</v>
      </c>
      <c r="D90" s="9">
        <v>55</v>
      </c>
      <c r="E90" s="9">
        <v>59</v>
      </c>
      <c r="F90" s="9">
        <v>65</v>
      </c>
      <c r="G90" s="9">
        <v>63</v>
      </c>
      <c r="H90" s="11">
        <v>62</v>
      </c>
      <c r="I90" s="11">
        <v>56</v>
      </c>
      <c r="J90" s="11">
        <v>56</v>
      </c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1:20" ht="13.5" thickBot="1">
      <c r="A91" s="2" t="s">
        <v>72</v>
      </c>
      <c r="B91" s="3"/>
      <c r="C91" s="3"/>
      <c r="D91" s="3"/>
      <c r="E91" s="3"/>
      <c r="F91" s="3"/>
      <c r="G91" s="3"/>
      <c r="H91" s="4"/>
      <c r="I91" s="4"/>
      <c r="J91" s="4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1:20" ht="13.5" thickBot="1">
      <c r="A92" s="112" t="s">
        <v>73</v>
      </c>
      <c r="B92" s="6">
        <v>44</v>
      </c>
      <c r="C92" s="6">
        <v>39</v>
      </c>
      <c r="D92" s="6">
        <v>28</v>
      </c>
      <c r="E92" s="6">
        <v>28</v>
      </c>
      <c r="F92" s="6">
        <v>26</v>
      </c>
      <c r="G92" s="6">
        <v>18</v>
      </c>
      <c r="H92" s="7">
        <v>20</v>
      </c>
      <c r="I92" s="7">
        <v>9</v>
      </c>
      <c r="J92" s="7">
        <v>8</v>
      </c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1:20" ht="13.5" thickBot="1">
      <c r="A93" s="8" t="s">
        <v>7</v>
      </c>
      <c r="B93" s="9">
        <v>44</v>
      </c>
      <c r="C93" s="9">
        <v>39</v>
      </c>
      <c r="D93" s="9">
        <v>28</v>
      </c>
      <c r="E93" s="9">
        <v>28</v>
      </c>
      <c r="F93" s="9">
        <v>26</v>
      </c>
      <c r="G93" s="9">
        <v>18</v>
      </c>
      <c r="H93" s="11">
        <v>20</v>
      </c>
      <c r="I93" s="11">
        <v>9</v>
      </c>
      <c r="J93" s="11">
        <v>8</v>
      </c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1:20" ht="13.5" thickBot="1">
      <c r="A94" s="2" t="s">
        <v>179</v>
      </c>
      <c r="B94" s="3"/>
      <c r="C94" s="3"/>
      <c r="D94" s="3"/>
      <c r="E94" s="3"/>
      <c r="F94" s="3"/>
      <c r="G94" s="3"/>
      <c r="H94" s="4"/>
      <c r="I94" s="4"/>
      <c r="J94" s="4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1:20" ht="13.5" thickBot="1">
      <c r="A95" s="112" t="s">
        <v>74</v>
      </c>
      <c r="B95" s="6">
        <v>63</v>
      </c>
      <c r="C95" s="6">
        <v>65</v>
      </c>
      <c r="D95" s="6">
        <v>69</v>
      </c>
      <c r="E95" s="6">
        <v>63</v>
      </c>
      <c r="F95" s="6">
        <v>58</v>
      </c>
      <c r="G95" s="6">
        <v>60</v>
      </c>
      <c r="H95" s="7">
        <v>65</v>
      </c>
      <c r="I95" s="7">
        <v>59</v>
      </c>
      <c r="J95" s="7">
        <v>47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1:20" ht="13.5" thickBot="1">
      <c r="A96" s="8" t="s">
        <v>7</v>
      </c>
      <c r="B96" s="9">
        <v>63</v>
      </c>
      <c r="C96" s="9">
        <v>65</v>
      </c>
      <c r="D96" s="9">
        <v>69</v>
      </c>
      <c r="E96" s="9">
        <v>63</v>
      </c>
      <c r="F96" s="9">
        <v>58</v>
      </c>
      <c r="G96" s="9">
        <v>60</v>
      </c>
      <c r="H96" s="11">
        <v>65</v>
      </c>
      <c r="I96" s="11">
        <v>59</v>
      </c>
      <c r="J96" s="11">
        <v>47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1:20" ht="13.5" thickBot="1">
      <c r="A97" s="2" t="s">
        <v>75</v>
      </c>
      <c r="B97" s="3"/>
      <c r="C97" s="3"/>
      <c r="D97" s="3"/>
      <c r="E97" s="3"/>
      <c r="F97" s="3"/>
      <c r="G97" s="3"/>
      <c r="H97" s="4"/>
      <c r="I97" s="4"/>
      <c r="J97" s="4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1:20" ht="13.5" thickBot="1">
      <c r="A98" s="112" t="s">
        <v>76</v>
      </c>
      <c r="B98" s="6">
        <v>1841</v>
      </c>
      <c r="C98" s="6">
        <v>1852</v>
      </c>
      <c r="D98" s="6">
        <v>1904</v>
      </c>
      <c r="E98" s="6">
        <v>1786</v>
      </c>
      <c r="F98" s="6">
        <v>1744</v>
      </c>
      <c r="G98" s="6">
        <v>1754</v>
      </c>
      <c r="H98" s="7">
        <v>1700</v>
      </c>
      <c r="I98" s="7">
        <v>1632</v>
      </c>
      <c r="J98" s="7">
        <v>1543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1:20" ht="13.5" thickBot="1">
      <c r="A99" s="8" t="s">
        <v>7</v>
      </c>
      <c r="B99" s="9">
        <v>1841</v>
      </c>
      <c r="C99" s="9">
        <v>1852</v>
      </c>
      <c r="D99" s="9">
        <v>1904</v>
      </c>
      <c r="E99" s="9">
        <v>1786</v>
      </c>
      <c r="F99" s="9">
        <v>1744</v>
      </c>
      <c r="G99" s="9">
        <v>1754</v>
      </c>
      <c r="H99" s="11">
        <v>1700</v>
      </c>
      <c r="I99" s="11">
        <v>1632</v>
      </c>
      <c r="J99" s="11">
        <v>1543</v>
      </c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1:20" ht="13.5" thickBot="1">
      <c r="A100" s="2" t="s">
        <v>77</v>
      </c>
      <c r="B100" s="3"/>
      <c r="C100" s="3"/>
      <c r="D100" s="3"/>
      <c r="E100" s="3"/>
      <c r="F100" s="3"/>
      <c r="G100" s="3"/>
      <c r="H100" s="4"/>
      <c r="I100" s="4"/>
      <c r="J100" s="4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1:20" ht="13.5" thickBot="1">
      <c r="A101" s="112" t="s">
        <v>78</v>
      </c>
      <c r="B101" s="6">
        <v>13</v>
      </c>
      <c r="C101" s="6">
        <v>9</v>
      </c>
      <c r="D101" s="6">
        <v>12</v>
      </c>
      <c r="E101" s="6">
        <v>10</v>
      </c>
      <c r="F101" s="6">
        <v>14</v>
      </c>
      <c r="G101" s="6">
        <v>12</v>
      </c>
      <c r="H101" s="7">
        <v>5</v>
      </c>
      <c r="I101" s="7">
        <v>6</v>
      </c>
      <c r="J101" s="7">
        <v>3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1:20" ht="13.5" thickBot="1">
      <c r="A102" s="8" t="s">
        <v>7</v>
      </c>
      <c r="B102" s="9">
        <v>13</v>
      </c>
      <c r="C102" s="9">
        <v>9</v>
      </c>
      <c r="D102" s="9">
        <v>12</v>
      </c>
      <c r="E102" s="9">
        <v>10</v>
      </c>
      <c r="F102" s="9">
        <v>14</v>
      </c>
      <c r="G102" s="9">
        <v>12</v>
      </c>
      <c r="H102" s="11">
        <v>5</v>
      </c>
      <c r="I102" s="11">
        <v>6</v>
      </c>
      <c r="J102" s="11">
        <v>3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1:20" ht="13.5" thickBot="1">
      <c r="A103" s="2" t="s">
        <v>79</v>
      </c>
      <c r="B103" s="3"/>
      <c r="C103" s="3"/>
      <c r="D103" s="3"/>
      <c r="E103" s="3"/>
      <c r="F103" s="3"/>
      <c r="G103" s="3"/>
      <c r="H103" s="4"/>
      <c r="I103" s="4"/>
      <c r="J103" s="4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1:20" ht="13.5" thickBot="1">
      <c r="A104" s="112" t="s">
        <v>80</v>
      </c>
      <c r="B104" s="6">
        <v>64</v>
      </c>
      <c r="C104" s="6">
        <v>63</v>
      </c>
      <c r="D104" s="6">
        <v>61</v>
      </c>
      <c r="E104" s="6">
        <v>61</v>
      </c>
      <c r="F104" s="6">
        <v>64</v>
      </c>
      <c r="G104" s="6">
        <v>69</v>
      </c>
      <c r="H104" s="7">
        <v>61</v>
      </c>
      <c r="I104" s="7">
        <v>58</v>
      </c>
      <c r="J104" s="7">
        <v>58</v>
      </c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1:20" ht="13.5" thickBot="1">
      <c r="A105" s="112" t="s">
        <v>81</v>
      </c>
      <c r="B105" s="6">
        <v>85</v>
      </c>
      <c r="C105" s="6">
        <v>90</v>
      </c>
      <c r="D105" s="6">
        <v>82</v>
      </c>
      <c r="E105" s="6">
        <v>80</v>
      </c>
      <c r="F105" s="6">
        <v>80</v>
      </c>
      <c r="G105" s="6">
        <v>81</v>
      </c>
      <c r="H105" s="7">
        <v>77</v>
      </c>
      <c r="I105" s="7">
        <v>73</v>
      </c>
      <c r="J105" s="7">
        <v>71</v>
      </c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1:20" ht="13.5" thickBot="1">
      <c r="A106" s="112" t="s">
        <v>82</v>
      </c>
      <c r="B106" s="6">
        <v>146</v>
      </c>
      <c r="C106" s="6">
        <v>139</v>
      </c>
      <c r="D106" s="6">
        <v>122</v>
      </c>
      <c r="E106" s="6">
        <v>115</v>
      </c>
      <c r="F106" s="6">
        <v>113</v>
      </c>
      <c r="G106" s="6">
        <v>112</v>
      </c>
      <c r="H106" s="7">
        <v>100</v>
      </c>
      <c r="I106" s="7">
        <v>108</v>
      </c>
      <c r="J106" s="7">
        <v>100</v>
      </c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1:20" ht="13.5" thickBot="1">
      <c r="A107" s="112" t="s">
        <v>83</v>
      </c>
      <c r="B107" s="6">
        <v>185</v>
      </c>
      <c r="C107" s="6">
        <v>172</v>
      </c>
      <c r="D107" s="6">
        <v>174</v>
      </c>
      <c r="E107" s="6">
        <v>171</v>
      </c>
      <c r="F107" s="6">
        <v>149</v>
      </c>
      <c r="G107" s="6">
        <v>140</v>
      </c>
      <c r="H107" s="7">
        <v>134</v>
      </c>
      <c r="I107" s="7">
        <v>136</v>
      </c>
      <c r="J107" s="7">
        <v>130</v>
      </c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1:20" ht="13.5" thickBot="1">
      <c r="A108" s="112" t="s">
        <v>84</v>
      </c>
      <c r="B108" s="6">
        <v>59</v>
      </c>
      <c r="C108" s="6">
        <v>52</v>
      </c>
      <c r="D108" s="6">
        <v>46</v>
      </c>
      <c r="E108" s="6">
        <v>49</v>
      </c>
      <c r="F108" s="6">
        <v>40</v>
      </c>
      <c r="G108" s="6">
        <v>46</v>
      </c>
      <c r="H108" s="7">
        <v>51</v>
      </c>
      <c r="I108" s="7">
        <v>55</v>
      </c>
      <c r="J108" s="7">
        <v>53</v>
      </c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1:20" ht="12.75">
      <c r="A109" s="13" t="s">
        <v>7</v>
      </c>
      <c r="B109" s="14">
        <v>539</v>
      </c>
      <c r="C109" s="14">
        <v>516</v>
      </c>
      <c r="D109" s="14">
        <v>485</v>
      </c>
      <c r="E109" s="14">
        <v>476</v>
      </c>
      <c r="F109" s="14">
        <v>446</v>
      </c>
      <c r="G109" s="14">
        <v>448</v>
      </c>
      <c r="H109" s="14">
        <v>423</v>
      </c>
      <c r="I109" s="14">
        <v>430</v>
      </c>
      <c r="J109" s="14">
        <v>412</v>
      </c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1:20" s="211" customFormat="1" ht="16.5" customHeight="1" thickBot="1">
      <c r="A110" s="212"/>
      <c r="B110" s="213"/>
      <c r="C110" s="213"/>
      <c r="D110" s="213"/>
      <c r="E110" s="213"/>
      <c r="F110" s="213"/>
      <c r="G110" s="213"/>
      <c r="H110" s="213"/>
      <c r="I110" s="213"/>
      <c r="J110" s="213"/>
      <c r="K110" s="80"/>
      <c r="L110" s="80"/>
      <c r="M110" s="80"/>
      <c r="N110" s="80"/>
      <c r="O110" s="80"/>
      <c r="P110" s="80"/>
      <c r="Q110" s="80"/>
      <c r="R110" s="80"/>
      <c r="S110" s="80"/>
      <c r="T110" s="80"/>
    </row>
    <row r="111" spans="1:20" ht="13.5" thickBot="1">
      <c r="A111" s="2" t="s">
        <v>85</v>
      </c>
      <c r="B111" s="3"/>
      <c r="C111" s="3"/>
      <c r="D111" s="3"/>
      <c r="E111" s="3"/>
      <c r="F111" s="3"/>
      <c r="G111" s="3"/>
      <c r="H111" s="4"/>
      <c r="I111" s="4"/>
      <c r="J111" s="4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1:20" ht="13.5" thickBot="1">
      <c r="A112" s="112" t="s">
        <v>86</v>
      </c>
      <c r="B112" s="6">
        <v>282</v>
      </c>
      <c r="C112" s="6">
        <v>282</v>
      </c>
      <c r="D112" s="6">
        <v>270</v>
      </c>
      <c r="E112" s="6">
        <v>261</v>
      </c>
      <c r="F112" s="6">
        <v>257</v>
      </c>
      <c r="G112" s="6">
        <v>250</v>
      </c>
      <c r="H112" s="7">
        <v>259</v>
      </c>
      <c r="I112" s="7">
        <v>252</v>
      </c>
      <c r="J112" s="7">
        <v>249</v>
      </c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1:20" ht="12.75">
      <c r="A113" s="13" t="s">
        <v>7</v>
      </c>
      <c r="B113" s="14">
        <v>282</v>
      </c>
      <c r="C113" s="14">
        <v>282</v>
      </c>
      <c r="D113" s="14">
        <v>270</v>
      </c>
      <c r="E113" s="14">
        <v>261</v>
      </c>
      <c r="F113" s="14">
        <v>257</v>
      </c>
      <c r="G113" s="14">
        <v>250</v>
      </c>
      <c r="H113" s="15">
        <v>259</v>
      </c>
      <c r="I113" s="15">
        <v>252</v>
      </c>
      <c r="J113" s="15">
        <v>249</v>
      </c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1:20" ht="13.5" thickBot="1">
      <c r="A114" s="2" t="s">
        <v>87</v>
      </c>
      <c r="B114" s="3"/>
      <c r="C114" s="3"/>
      <c r="D114" s="3"/>
      <c r="E114" s="3"/>
      <c r="F114" s="3"/>
      <c r="G114" s="3"/>
      <c r="H114" s="4"/>
      <c r="I114" s="4"/>
      <c r="J114" s="4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1:20" ht="13.5" thickBot="1">
      <c r="A115" s="112" t="s">
        <v>88</v>
      </c>
      <c r="B115" s="6">
        <v>482</v>
      </c>
      <c r="C115" s="6">
        <v>499</v>
      </c>
      <c r="D115" s="6">
        <v>505</v>
      </c>
      <c r="E115" s="6">
        <v>508</v>
      </c>
      <c r="F115" s="6">
        <v>512</v>
      </c>
      <c r="G115" s="6">
        <v>466</v>
      </c>
      <c r="H115" s="7">
        <v>443</v>
      </c>
      <c r="I115" s="7">
        <v>434</v>
      </c>
      <c r="J115" s="7">
        <v>428</v>
      </c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1:20" ht="13.5" thickBot="1">
      <c r="A116" s="112" t="s">
        <v>89</v>
      </c>
      <c r="B116" s="6">
        <v>132</v>
      </c>
      <c r="C116" s="6">
        <v>124</v>
      </c>
      <c r="D116" s="6">
        <v>111</v>
      </c>
      <c r="E116" s="6">
        <v>105</v>
      </c>
      <c r="F116" s="6">
        <v>96</v>
      </c>
      <c r="G116" s="6">
        <v>89</v>
      </c>
      <c r="H116" s="7">
        <v>82</v>
      </c>
      <c r="I116" s="7">
        <v>66</v>
      </c>
      <c r="J116" s="7">
        <v>42</v>
      </c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1:20" ht="13.5" thickBot="1">
      <c r="A117" s="112" t="s">
        <v>90</v>
      </c>
      <c r="B117" s="6">
        <v>150</v>
      </c>
      <c r="C117" s="6">
        <v>148</v>
      </c>
      <c r="D117" s="6">
        <v>144</v>
      </c>
      <c r="E117" s="6">
        <v>131</v>
      </c>
      <c r="F117" s="6">
        <v>144</v>
      </c>
      <c r="G117" s="6">
        <v>132</v>
      </c>
      <c r="H117" s="7">
        <v>131</v>
      </c>
      <c r="I117" s="7">
        <v>130</v>
      </c>
      <c r="J117" s="7">
        <v>131</v>
      </c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1:20" ht="13.5" thickBot="1">
      <c r="A118" s="112" t="s">
        <v>91</v>
      </c>
      <c r="B118" s="6">
        <v>90</v>
      </c>
      <c r="C118" s="6">
        <v>89</v>
      </c>
      <c r="D118" s="6">
        <v>85</v>
      </c>
      <c r="E118" s="6">
        <v>83</v>
      </c>
      <c r="F118" s="6">
        <v>83</v>
      </c>
      <c r="G118" s="6">
        <v>73</v>
      </c>
      <c r="H118" s="7">
        <v>63</v>
      </c>
      <c r="I118" s="7">
        <v>66</v>
      </c>
      <c r="J118" s="7">
        <v>74</v>
      </c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1:20" ht="13.5" thickBot="1">
      <c r="A119" s="112" t="s">
        <v>92</v>
      </c>
      <c r="B119" s="6">
        <v>142</v>
      </c>
      <c r="C119" s="6">
        <v>142</v>
      </c>
      <c r="D119" s="6">
        <v>128</v>
      </c>
      <c r="E119" s="6">
        <v>134</v>
      </c>
      <c r="F119" s="6">
        <v>131</v>
      </c>
      <c r="G119" s="6">
        <v>138</v>
      </c>
      <c r="H119" s="7">
        <v>140</v>
      </c>
      <c r="I119" s="7">
        <v>146</v>
      </c>
      <c r="J119" s="7">
        <v>134</v>
      </c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ht="13.5" thickBot="1">
      <c r="A120" s="112" t="s">
        <v>93</v>
      </c>
      <c r="B120" s="6">
        <v>659</v>
      </c>
      <c r="C120" s="6">
        <v>631</v>
      </c>
      <c r="D120" s="6">
        <v>615</v>
      </c>
      <c r="E120" s="6">
        <v>493</v>
      </c>
      <c r="F120" s="6">
        <v>592</v>
      </c>
      <c r="G120" s="6">
        <v>551</v>
      </c>
      <c r="H120" s="7">
        <v>557</v>
      </c>
      <c r="I120" s="7">
        <v>571</v>
      </c>
      <c r="J120" s="7">
        <v>571</v>
      </c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20" ht="13.5" thickBot="1">
      <c r="A121" s="112" t="s">
        <v>94</v>
      </c>
      <c r="B121" s="6">
        <v>120</v>
      </c>
      <c r="C121" s="6">
        <v>116</v>
      </c>
      <c r="D121" s="6">
        <v>143</v>
      </c>
      <c r="E121" s="6">
        <v>136</v>
      </c>
      <c r="F121" s="6">
        <v>131</v>
      </c>
      <c r="G121" s="6">
        <v>150</v>
      </c>
      <c r="H121" s="7">
        <v>132</v>
      </c>
      <c r="I121" s="7">
        <v>133</v>
      </c>
      <c r="J121" s="7">
        <v>124</v>
      </c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1:20" ht="13.5" thickBot="1">
      <c r="A122" s="112" t="s">
        <v>95</v>
      </c>
      <c r="B122" s="6">
        <v>160</v>
      </c>
      <c r="C122" s="6">
        <v>156</v>
      </c>
      <c r="D122" s="6">
        <v>154</v>
      </c>
      <c r="E122" s="6">
        <v>156</v>
      </c>
      <c r="F122" s="6">
        <v>142</v>
      </c>
      <c r="G122" s="6">
        <v>142</v>
      </c>
      <c r="H122" s="7">
        <v>152</v>
      </c>
      <c r="I122" s="7">
        <v>153</v>
      </c>
      <c r="J122" s="7">
        <v>159</v>
      </c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1:20" ht="13.5" thickBot="1">
      <c r="A123" s="112" t="s">
        <v>96</v>
      </c>
      <c r="B123" s="6">
        <v>211</v>
      </c>
      <c r="C123" s="6">
        <v>199</v>
      </c>
      <c r="D123" s="6">
        <v>200</v>
      </c>
      <c r="E123" s="6">
        <v>189</v>
      </c>
      <c r="F123" s="6">
        <v>179</v>
      </c>
      <c r="G123" s="6">
        <v>175</v>
      </c>
      <c r="H123" s="7">
        <v>173</v>
      </c>
      <c r="I123" s="7">
        <v>170</v>
      </c>
      <c r="J123" s="7">
        <v>185</v>
      </c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  <row r="124" spans="1:20" ht="13.5" thickBot="1">
      <c r="A124" s="112" t="s">
        <v>97</v>
      </c>
      <c r="B124" s="6">
        <v>30</v>
      </c>
      <c r="C124" s="6">
        <v>26</v>
      </c>
      <c r="D124" s="6">
        <v>20</v>
      </c>
      <c r="E124" s="6">
        <v>19</v>
      </c>
      <c r="F124" s="6">
        <v>18</v>
      </c>
      <c r="G124" s="6">
        <v>9</v>
      </c>
      <c r="H124" s="7">
        <v>10</v>
      </c>
      <c r="I124" s="7"/>
      <c r="J124" s="7"/>
      <c r="K124" s="79"/>
      <c r="L124" s="79"/>
      <c r="M124" s="79"/>
      <c r="N124" s="79"/>
      <c r="O124" s="79"/>
      <c r="P124" s="79"/>
      <c r="Q124" s="79"/>
      <c r="R124" s="79"/>
      <c r="S124" s="79"/>
      <c r="T124" s="79"/>
    </row>
    <row r="125" spans="1:20" ht="13.5" thickBot="1">
      <c r="A125" s="112" t="s">
        <v>98</v>
      </c>
      <c r="B125" s="6">
        <v>96</v>
      </c>
      <c r="C125" s="6">
        <v>94</v>
      </c>
      <c r="D125" s="6">
        <v>91</v>
      </c>
      <c r="E125" s="6">
        <v>78</v>
      </c>
      <c r="F125" s="6">
        <v>72</v>
      </c>
      <c r="G125" s="6">
        <v>54</v>
      </c>
      <c r="H125" s="7">
        <v>51</v>
      </c>
      <c r="I125" s="7">
        <v>48</v>
      </c>
      <c r="J125" s="7">
        <v>41</v>
      </c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1:20" ht="13.5" thickBot="1">
      <c r="A126" s="112" t="s">
        <v>99</v>
      </c>
      <c r="B126" s="6">
        <v>70</v>
      </c>
      <c r="C126" s="6">
        <v>57</v>
      </c>
      <c r="D126" s="6">
        <v>59</v>
      </c>
      <c r="E126" s="6">
        <v>65</v>
      </c>
      <c r="F126" s="6">
        <v>69</v>
      </c>
      <c r="G126" s="6">
        <v>71</v>
      </c>
      <c r="H126" s="7">
        <v>73</v>
      </c>
      <c r="I126" s="7">
        <v>82</v>
      </c>
      <c r="J126" s="7">
        <v>92</v>
      </c>
      <c r="K126" s="79"/>
      <c r="L126" s="79"/>
      <c r="M126" s="79"/>
      <c r="N126" s="79"/>
      <c r="O126" s="79"/>
      <c r="P126" s="79"/>
      <c r="Q126" s="79"/>
      <c r="R126" s="79"/>
      <c r="S126" s="79"/>
      <c r="T126" s="79"/>
    </row>
    <row r="127" spans="1:20" ht="13.5" thickBot="1">
      <c r="A127" s="112" t="s">
        <v>100</v>
      </c>
      <c r="B127" s="6">
        <v>399</v>
      </c>
      <c r="C127" s="6">
        <v>389</v>
      </c>
      <c r="D127" s="6">
        <v>388</v>
      </c>
      <c r="E127" s="6">
        <v>387</v>
      </c>
      <c r="F127" s="6">
        <v>390</v>
      </c>
      <c r="G127" s="6">
        <v>376</v>
      </c>
      <c r="H127" s="7">
        <v>382</v>
      </c>
      <c r="I127" s="7">
        <v>376</v>
      </c>
      <c r="J127" s="7">
        <v>408</v>
      </c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1:20" ht="13.5" thickBot="1">
      <c r="A128" s="112" t="s">
        <v>101</v>
      </c>
      <c r="B128" s="6">
        <v>57</v>
      </c>
      <c r="C128" s="6">
        <v>52</v>
      </c>
      <c r="D128" s="6">
        <v>42</v>
      </c>
      <c r="E128" s="6">
        <v>34</v>
      </c>
      <c r="F128" s="6">
        <v>22</v>
      </c>
      <c r="G128" s="6">
        <v>15</v>
      </c>
      <c r="H128" s="7">
        <v>11</v>
      </c>
      <c r="I128" s="7">
        <v>7</v>
      </c>
      <c r="J128" s="7">
        <v>4</v>
      </c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1:20" ht="13.5" thickBot="1">
      <c r="A129" s="113" t="s">
        <v>180</v>
      </c>
      <c r="B129" s="6">
        <v>354</v>
      </c>
      <c r="C129" s="6">
        <v>352</v>
      </c>
      <c r="D129" s="6">
        <v>332</v>
      </c>
      <c r="E129" s="6">
        <v>334</v>
      </c>
      <c r="F129" s="6">
        <v>337</v>
      </c>
      <c r="G129" s="6">
        <v>331</v>
      </c>
      <c r="H129" s="7">
        <v>335</v>
      </c>
      <c r="I129" s="7">
        <v>324</v>
      </c>
      <c r="J129" s="7">
        <v>324</v>
      </c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spans="1:20" ht="13.5" thickBot="1">
      <c r="A130" s="112" t="s">
        <v>102</v>
      </c>
      <c r="B130" s="6">
        <v>718</v>
      </c>
      <c r="C130" s="6">
        <v>732</v>
      </c>
      <c r="D130" s="6">
        <v>740</v>
      </c>
      <c r="E130" s="6">
        <v>766</v>
      </c>
      <c r="F130" s="6">
        <v>744</v>
      </c>
      <c r="G130" s="6">
        <v>699</v>
      </c>
      <c r="H130" s="7">
        <v>689</v>
      </c>
      <c r="I130" s="7">
        <v>635</v>
      </c>
      <c r="J130" s="7">
        <v>640</v>
      </c>
      <c r="K130" s="79"/>
      <c r="L130" s="79"/>
      <c r="M130" s="79"/>
      <c r="N130" s="79"/>
      <c r="O130" s="79"/>
      <c r="P130" s="79"/>
      <c r="Q130" s="79"/>
      <c r="R130" s="79"/>
      <c r="S130" s="79"/>
      <c r="T130" s="79"/>
    </row>
    <row r="131" spans="1:20" ht="13.5" thickBot="1">
      <c r="A131" s="8" t="s">
        <v>7</v>
      </c>
      <c r="B131" s="9">
        <v>3870</v>
      </c>
      <c r="C131" s="9">
        <v>3806</v>
      </c>
      <c r="D131" s="9">
        <v>3757</v>
      </c>
      <c r="E131" s="16">
        <v>3618</v>
      </c>
      <c r="F131" s="9">
        <v>3662</v>
      </c>
      <c r="G131" s="9">
        <v>3471</v>
      </c>
      <c r="H131" s="9">
        <v>3424</v>
      </c>
      <c r="I131" s="16">
        <v>3341</v>
      </c>
      <c r="J131" s="16">
        <v>3357</v>
      </c>
      <c r="K131" s="79"/>
      <c r="L131" s="79"/>
      <c r="M131" s="79"/>
      <c r="N131" s="79"/>
      <c r="O131" s="79"/>
      <c r="P131" s="79"/>
      <c r="Q131" s="79"/>
      <c r="R131" s="79"/>
      <c r="S131" s="79"/>
      <c r="T131" s="79"/>
    </row>
    <row r="132" spans="1:20" ht="13.5" thickBot="1">
      <c r="A132" s="2" t="s">
        <v>103</v>
      </c>
      <c r="B132" s="3"/>
      <c r="C132" s="3"/>
      <c r="D132" s="3"/>
      <c r="E132" s="3"/>
      <c r="F132" s="3"/>
      <c r="G132" s="3"/>
      <c r="H132" s="4"/>
      <c r="I132" s="4"/>
      <c r="J132" s="4"/>
      <c r="K132" s="79"/>
      <c r="L132" s="79"/>
      <c r="M132" s="79"/>
      <c r="N132" s="79"/>
      <c r="O132" s="79"/>
      <c r="P132" s="79"/>
      <c r="Q132" s="79"/>
      <c r="R132" s="79"/>
      <c r="S132" s="79"/>
      <c r="T132" s="79"/>
    </row>
    <row r="133" spans="1:20" ht="13.5" thickBot="1">
      <c r="A133" s="113" t="s">
        <v>104</v>
      </c>
      <c r="B133" s="6">
        <v>499</v>
      </c>
      <c r="C133" s="6">
        <v>508</v>
      </c>
      <c r="D133" s="6">
        <v>487</v>
      </c>
      <c r="E133" s="6">
        <v>501</v>
      </c>
      <c r="F133" s="6">
        <v>486</v>
      </c>
      <c r="G133" s="6">
        <v>470</v>
      </c>
      <c r="H133" s="7">
        <v>466</v>
      </c>
      <c r="I133" s="7">
        <v>455</v>
      </c>
      <c r="J133" s="7">
        <v>462</v>
      </c>
      <c r="K133" s="79"/>
      <c r="L133" s="79"/>
      <c r="M133" s="79"/>
      <c r="N133" s="79"/>
      <c r="O133" s="79"/>
      <c r="P133" s="79"/>
      <c r="Q133" s="79"/>
      <c r="R133" s="79"/>
      <c r="S133" s="79"/>
      <c r="T133" s="79"/>
    </row>
    <row r="134" spans="1:20" ht="13.5" thickBot="1">
      <c r="A134" s="112" t="s">
        <v>105</v>
      </c>
      <c r="B134" s="17">
        <v>165</v>
      </c>
      <c r="C134" s="17">
        <v>168</v>
      </c>
      <c r="D134" s="17">
        <v>165</v>
      </c>
      <c r="E134" s="17">
        <v>163</v>
      </c>
      <c r="F134" s="17">
        <v>157</v>
      </c>
      <c r="G134" s="17">
        <v>156</v>
      </c>
      <c r="H134" s="7">
        <v>142</v>
      </c>
      <c r="I134" s="7">
        <v>135</v>
      </c>
      <c r="J134" s="7">
        <v>129</v>
      </c>
      <c r="K134" s="79"/>
      <c r="L134" s="79"/>
      <c r="M134" s="79"/>
      <c r="N134" s="79"/>
      <c r="O134" s="79"/>
      <c r="P134" s="79"/>
      <c r="Q134" s="79"/>
      <c r="R134" s="79"/>
      <c r="S134" s="79"/>
      <c r="T134" s="79"/>
    </row>
    <row r="135" spans="1:20" ht="13.5" thickBot="1">
      <c r="A135" s="8" t="s">
        <v>7</v>
      </c>
      <c r="B135" s="9">
        <v>664</v>
      </c>
      <c r="C135" s="9">
        <v>676</v>
      </c>
      <c r="D135" s="9">
        <v>652</v>
      </c>
      <c r="E135" s="9">
        <v>664</v>
      </c>
      <c r="F135" s="9">
        <v>643</v>
      </c>
      <c r="G135" s="9">
        <v>626</v>
      </c>
      <c r="H135" s="9">
        <v>608</v>
      </c>
      <c r="I135" s="9">
        <v>590</v>
      </c>
      <c r="J135" s="9">
        <v>591</v>
      </c>
      <c r="K135" s="79"/>
      <c r="L135" s="79"/>
      <c r="M135" s="79"/>
      <c r="N135" s="79"/>
      <c r="O135" s="79"/>
      <c r="P135" s="79"/>
      <c r="Q135" s="79"/>
      <c r="R135" s="79"/>
      <c r="S135" s="79"/>
      <c r="T135" s="79"/>
    </row>
    <row r="136" spans="1:20" ht="13.5" thickBot="1">
      <c r="A136" s="2" t="s">
        <v>106</v>
      </c>
      <c r="B136" s="3"/>
      <c r="C136" s="3"/>
      <c r="D136" s="3"/>
      <c r="E136" s="3"/>
      <c r="F136" s="3"/>
      <c r="G136" s="3"/>
      <c r="H136" s="4"/>
      <c r="I136" s="4"/>
      <c r="J136" s="4"/>
      <c r="K136" s="79"/>
      <c r="L136" s="79"/>
      <c r="M136" s="79"/>
      <c r="N136" s="79"/>
      <c r="O136" s="79"/>
      <c r="P136" s="79"/>
      <c r="Q136" s="79"/>
      <c r="R136" s="79"/>
      <c r="S136" s="79"/>
      <c r="T136" s="79"/>
    </row>
    <row r="137" spans="1:20" ht="13.5" thickBot="1">
      <c r="A137" s="112" t="s">
        <v>107</v>
      </c>
      <c r="B137" s="6">
        <v>152</v>
      </c>
      <c r="C137" s="6">
        <v>128</v>
      </c>
      <c r="D137" s="6">
        <v>124</v>
      </c>
      <c r="E137" s="6">
        <v>121</v>
      </c>
      <c r="F137" s="6">
        <v>111</v>
      </c>
      <c r="G137" s="6">
        <v>108</v>
      </c>
      <c r="H137" s="7">
        <v>101</v>
      </c>
      <c r="I137" s="7">
        <v>99</v>
      </c>
      <c r="J137" s="7">
        <v>113</v>
      </c>
      <c r="K137" s="79"/>
      <c r="L137" s="79"/>
      <c r="M137" s="79"/>
      <c r="N137" s="79"/>
      <c r="O137" s="79"/>
      <c r="P137" s="79"/>
      <c r="Q137" s="79"/>
      <c r="R137" s="79"/>
      <c r="S137" s="79"/>
      <c r="T137" s="79"/>
    </row>
    <row r="138" spans="1:20" ht="13.5" thickBot="1">
      <c r="A138" s="112" t="s">
        <v>108</v>
      </c>
      <c r="B138" s="6">
        <v>257</v>
      </c>
      <c r="C138" s="6">
        <v>267</v>
      </c>
      <c r="D138" s="6">
        <v>263</v>
      </c>
      <c r="E138" s="6">
        <v>272</v>
      </c>
      <c r="F138" s="6">
        <v>270</v>
      </c>
      <c r="G138" s="6">
        <v>261</v>
      </c>
      <c r="H138" s="7">
        <v>248</v>
      </c>
      <c r="I138" s="7">
        <v>233</v>
      </c>
      <c r="J138" s="7">
        <v>222</v>
      </c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1:20" ht="13.5" thickBot="1">
      <c r="A139" s="112" t="s">
        <v>109</v>
      </c>
      <c r="B139" s="6">
        <v>192</v>
      </c>
      <c r="C139" s="6">
        <v>172</v>
      </c>
      <c r="D139" s="6">
        <v>155</v>
      </c>
      <c r="E139" s="6">
        <v>145</v>
      </c>
      <c r="F139" s="6">
        <v>142</v>
      </c>
      <c r="G139" s="6">
        <v>126</v>
      </c>
      <c r="H139" s="7">
        <v>117</v>
      </c>
      <c r="I139" s="7">
        <v>111</v>
      </c>
      <c r="J139" s="7">
        <v>107</v>
      </c>
      <c r="K139" s="79"/>
      <c r="L139" s="79"/>
      <c r="M139" s="79"/>
      <c r="N139" s="79"/>
      <c r="O139" s="79"/>
      <c r="P139" s="79"/>
      <c r="Q139" s="79"/>
      <c r="R139" s="79"/>
      <c r="S139" s="79"/>
      <c r="T139" s="79"/>
    </row>
    <row r="140" spans="1:20" ht="13.5" thickBot="1">
      <c r="A140" s="8" t="s">
        <v>7</v>
      </c>
      <c r="B140" s="9">
        <v>601</v>
      </c>
      <c r="C140" s="9">
        <v>567</v>
      </c>
      <c r="D140" s="9">
        <v>542</v>
      </c>
      <c r="E140" s="9">
        <v>538</v>
      </c>
      <c r="F140" s="9">
        <v>523</v>
      </c>
      <c r="G140" s="9">
        <v>495</v>
      </c>
      <c r="H140" s="9">
        <v>466</v>
      </c>
      <c r="I140" s="9">
        <v>443</v>
      </c>
      <c r="J140" s="9">
        <v>442</v>
      </c>
      <c r="K140" s="79"/>
      <c r="L140" s="79"/>
      <c r="M140" s="79"/>
      <c r="N140" s="79"/>
      <c r="O140" s="79"/>
      <c r="P140" s="79"/>
      <c r="Q140" s="79"/>
      <c r="R140" s="79"/>
      <c r="S140" s="79"/>
      <c r="T140" s="79"/>
    </row>
    <row r="141" spans="1:20" ht="13.5" thickBot="1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79"/>
      <c r="L141" s="79"/>
      <c r="M141" s="79"/>
      <c r="N141" s="79"/>
      <c r="O141" s="79"/>
      <c r="P141" s="79"/>
      <c r="Q141" s="79"/>
      <c r="R141" s="79"/>
      <c r="S141" s="79"/>
      <c r="T141" s="79"/>
    </row>
    <row r="142" spans="1:20" s="20" customFormat="1" ht="32.25" customHeight="1" thickBot="1">
      <c r="A142" s="24" t="s">
        <v>7</v>
      </c>
      <c r="B142" s="25">
        <v>19065</v>
      </c>
      <c r="C142" s="25">
        <v>18732</v>
      </c>
      <c r="D142" s="25">
        <v>18525</v>
      </c>
      <c r="E142" s="25">
        <v>18166</v>
      </c>
      <c r="F142" s="25">
        <v>17778</v>
      </c>
      <c r="G142" s="25">
        <v>17128</v>
      </c>
      <c r="H142" s="25">
        <v>16780</v>
      </c>
      <c r="I142" s="25">
        <v>16373</v>
      </c>
      <c r="J142" s="25">
        <v>16168</v>
      </c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1:20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</row>
    <row r="144" spans="1:20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</row>
    <row r="145" spans="1:20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</row>
    <row r="146" spans="1:20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</row>
    <row r="147" spans="1:20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</row>
    <row r="148" spans="1:20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</row>
    <row r="149" spans="1:20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</row>
    <row r="150" spans="1:20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</row>
    <row r="151" spans="1:20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</row>
    <row r="152" spans="1:20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</row>
    <row r="153" spans="1:20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</row>
    <row r="154" spans="1:20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</row>
    <row r="155" spans="1:20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</row>
    <row r="156" spans="1:20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</row>
    <row r="157" spans="1:20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</row>
    <row r="158" spans="1:20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1:20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</row>
    <row r="160" spans="1:20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</row>
    <row r="161" spans="1:20" ht="12.7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</row>
    <row r="162" spans="1:10" ht="12.7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2.7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2.7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2.7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2.7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2.7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2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2.7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2.7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2.7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2.7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2.7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2.7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2.7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2.7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2.7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2.7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2.7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2.7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  <row r="181" spans="1:10" ht="12.75">
      <c r="A181" s="79"/>
      <c r="B181" s="79"/>
      <c r="C181" s="79"/>
      <c r="D181" s="79"/>
      <c r="E181" s="79"/>
      <c r="F181" s="79"/>
      <c r="G181" s="79"/>
      <c r="H181" s="79"/>
      <c r="I181" s="79"/>
      <c r="J181" s="79"/>
    </row>
    <row r="182" spans="1:10" ht="12.75">
      <c r="A182" s="79"/>
      <c r="B182" s="79"/>
      <c r="C182" s="79"/>
      <c r="D182" s="79"/>
      <c r="E182" s="79"/>
      <c r="F182" s="79"/>
      <c r="G182" s="79"/>
      <c r="H182" s="79"/>
      <c r="I182" s="79"/>
      <c r="J182" s="79"/>
    </row>
    <row r="183" spans="1:10" ht="12.75">
      <c r="A183" s="79"/>
      <c r="B183" s="79"/>
      <c r="C183" s="79"/>
      <c r="D183" s="79"/>
      <c r="E183" s="79"/>
      <c r="F183" s="79"/>
      <c r="G183" s="79"/>
      <c r="H183" s="79"/>
      <c r="I183" s="79"/>
      <c r="J183" s="79"/>
    </row>
    <row r="184" spans="1:10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</row>
    <row r="185" spans="1:10" ht="12.75">
      <c r="A185" s="79"/>
      <c r="B185" s="79"/>
      <c r="C185" s="79"/>
      <c r="D185" s="79"/>
      <c r="E185" s="79"/>
      <c r="F185" s="79"/>
      <c r="G185" s="79"/>
      <c r="H185" s="79"/>
      <c r="I185" s="79"/>
      <c r="J185" s="79"/>
    </row>
    <row r="186" spans="1:10" ht="12.75">
      <c r="A186" s="79"/>
      <c r="B186" s="79"/>
      <c r="C186" s="79"/>
      <c r="D186" s="79"/>
      <c r="E186" s="79"/>
      <c r="F186" s="79"/>
      <c r="G186" s="79"/>
      <c r="H186" s="79"/>
      <c r="I186" s="79"/>
      <c r="J186" s="79"/>
    </row>
    <row r="187" spans="1:10" ht="12.75">
      <c r="A187" s="79"/>
      <c r="B187" s="79"/>
      <c r="C187" s="79"/>
      <c r="D187" s="79"/>
      <c r="E187" s="79"/>
      <c r="F187" s="79"/>
      <c r="G187" s="79"/>
      <c r="H187" s="79"/>
      <c r="I187" s="79"/>
      <c r="J187" s="79"/>
    </row>
    <row r="188" spans="1:10" ht="12.75">
      <c r="A188" s="79"/>
      <c r="B188" s="79"/>
      <c r="C188" s="79"/>
      <c r="D188" s="79"/>
      <c r="E188" s="79"/>
      <c r="F188" s="79"/>
      <c r="G188" s="79"/>
      <c r="H188" s="79"/>
      <c r="I188" s="79"/>
      <c r="J188" s="79"/>
    </row>
    <row r="189" spans="1:10" ht="12.75">
      <c r="A189" s="79"/>
      <c r="B189" s="79"/>
      <c r="C189" s="79"/>
      <c r="D189" s="79"/>
      <c r="E189" s="79"/>
      <c r="F189" s="79"/>
      <c r="G189" s="79"/>
      <c r="H189" s="79"/>
      <c r="I189" s="79"/>
      <c r="J189" s="79"/>
    </row>
    <row r="190" spans="1:10" ht="12.75">
      <c r="A190" s="79"/>
      <c r="B190" s="79"/>
      <c r="C190" s="79"/>
      <c r="D190" s="79"/>
      <c r="E190" s="79"/>
      <c r="F190" s="79"/>
      <c r="G190" s="79"/>
      <c r="H190" s="79"/>
      <c r="I190" s="79"/>
      <c r="J190" s="79"/>
    </row>
    <row r="191" spans="1:10" ht="12.75">
      <c r="A191" s="79"/>
      <c r="B191" s="79"/>
      <c r="C191" s="79"/>
      <c r="D191" s="79"/>
      <c r="E191" s="79"/>
      <c r="F191" s="79"/>
      <c r="G191" s="79"/>
      <c r="H191" s="79"/>
      <c r="I191" s="79"/>
      <c r="J191" s="79"/>
    </row>
    <row r="192" spans="1:10" ht="12.75">
      <c r="A192" s="79"/>
      <c r="B192" s="79"/>
      <c r="C192" s="79"/>
      <c r="D192" s="79"/>
      <c r="E192" s="79"/>
      <c r="F192" s="79"/>
      <c r="G192" s="79"/>
      <c r="H192" s="79"/>
      <c r="I192" s="79"/>
      <c r="J192" s="79"/>
    </row>
    <row r="193" spans="1:10" ht="12.75">
      <c r="A193" s="79"/>
      <c r="B193" s="79"/>
      <c r="C193" s="79"/>
      <c r="D193" s="79"/>
      <c r="E193" s="79"/>
      <c r="F193" s="79"/>
      <c r="G193" s="79"/>
      <c r="H193" s="79"/>
      <c r="I193" s="79"/>
      <c r="J193" s="79"/>
    </row>
    <row r="194" spans="1:10" ht="12.75">
      <c r="A194" s="79"/>
      <c r="B194" s="79"/>
      <c r="C194" s="79"/>
      <c r="D194" s="79"/>
      <c r="E194" s="79"/>
      <c r="F194" s="79"/>
      <c r="G194" s="79"/>
      <c r="H194" s="79"/>
      <c r="I194" s="79"/>
      <c r="J194" s="79"/>
    </row>
    <row r="195" spans="1:10" ht="12.75">
      <c r="A195" s="79"/>
      <c r="B195" s="79"/>
      <c r="C195" s="79"/>
      <c r="D195" s="79"/>
      <c r="E195" s="79"/>
      <c r="F195" s="79"/>
      <c r="G195" s="79"/>
      <c r="H195" s="79"/>
      <c r="I195" s="79"/>
      <c r="J195" s="79"/>
    </row>
    <row r="196" spans="1:10" ht="12.75">
      <c r="A196" s="79"/>
      <c r="B196" s="79"/>
      <c r="C196" s="79"/>
      <c r="D196" s="79"/>
      <c r="E196" s="79"/>
      <c r="F196" s="79"/>
      <c r="G196" s="79"/>
      <c r="H196" s="79"/>
      <c r="I196" s="79"/>
      <c r="J196" s="79"/>
    </row>
    <row r="197" spans="1:10" ht="12.75">
      <c r="A197" s="79"/>
      <c r="B197" s="79"/>
      <c r="C197" s="79"/>
      <c r="D197" s="79"/>
      <c r="E197" s="79"/>
      <c r="F197" s="79"/>
      <c r="G197" s="79"/>
      <c r="H197" s="79"/>
      <c r="I197" s="79"/>
      <c r="J197" s="79"/>
    </row>
    <row r="198" spans="1:10" ht="12.75">
      <c r="A198" s="79"/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ht="12.75">
      <c r="A199" s="79"/>
      <c r="B199" s="79"/>
      <c r="C199" s="79"/>
      <c r="D199" s="79"/>
      <c r="E199" s="79"/>
      <c r="F199" s="79"/>
      <c r="G199" s="79"/>
      <c r="H199" s="79"/>
      <c r="I199" s="79"/>
      <c r="J199" s="79"/>
    </row>
    <row r="200" spans="1:10" ht="12.75">
      <c r="A200" s="79"/>
      <c r="B200" s="79"/>
      <c r="C200" s="79"/>
      <c r="D200" s="79"/>
      <c r="E200" s="79"/>
      <c r="F200" s="79"/>
      <c r="G200" s="79"/>
      <c r="H200" s="79"/>
      <c r="I200" s="79"/>
      <c r="J200" s="79"/>
    </row>
    <row r="201" spans="1:10" ht="12.75">
      <c r="A201" s="79"/>
      <c r="B201" s="79"/>
      <c r="C201" s="79"/>
      <c r="D201" s="79"/>
      <c r="E201" s="79"/>
      <c r="F201" s="79"/>
      <c r="G201" s="79"/>
      <c r="H201" s="79"/>
      <c r="I201" s="79"/>
      <c r="J201" s="79"/>
    </row>
    <row r="202" spans="1:10" ht="12.75">
      <c r="A202" s="79"/>
      <c r="B202" s="79"/>
      <c r="C202" s="79"/>
      <c r="D202" s="79"/>
      <c r="E202" s="79"/>
      <c r="F202" s="79"/>
      <c r="G202" s="79"/>
      <c r="H202" s="79"/>
      <c r="I202" s="79"/>
      <c r="J202" s="79"/>
    </row>
    <row r="203" spans="1:10" ht="12.75">
      <c r="A203" s="79"/>
      <c r="B203" s="79"/>
      <c r="C203" s="79"/>
      <c r="D203" s="79"/>
      <c r="E203" s="79"/>
      <c r="F203" s="79"/>
      <c r="G203" s="79"/>
      <c r="H203" s="79"/>
      <c r="I203" s="79"/>
      <c r="J203" s="79"/>
    </row>
    <row r="204" spans="1:10" ht="12.75">
      <c r="A204" s="79"/>
      <c r="B204" s="79"/>
      <c r="C204" s="79"/>
      <c r="D204" s="79"/>
      <c r="E204" s="79"/>
      <c r="F204" s="79"/>
      <c r="G204" s="79"/>
      <c r="H204" s="79"/>
      <c r="I204" s="79"/>
      <c r="J204" s="79"/>
    </row>
    <row r="205" spans="1:10" ht="12.75">
      <c r="A205" s="79"/>
      <c r="B205" s="79"/>
      <c r="C205" s="79"/>
      <c r="D205" s="79"/>
      <c r="E205" s="79"/>
      <c r="F205" s="79"/>
      <c r="G205" s="79"/>
      <c r="H205" s="79"/>
      <c r="I205" s="79"/>
      <c r="J205" s="79"/>
    </row>
    <row r="206" spans="1:10" ht="12.75">
      <c r="A206" s="79"/>
      <c r="B206" s="79"/>
      <c r="C206" s="79"/>
      <c r="D206" s="79"/>
      <c r="E206" s="79"/>
      <c r="F206" s="79"/>
      <c r="G206" s="79"/>
      <c r="H206" s="79"/>
      <c r="I206" s="79"/>
      <c r="J206" s="79"/>
    </row>
    <row r="207" spans="1:10" ht="12.75">
      <c r="A207" s="79"/>
      <c r="B207" s="79"/>
      <c r="C207" s="79"/>
      <c r="D207" s="79"/>
      <c r="E207" s="79"/>
      <c r="F207" s="79"/>
      <c r="G207" s="79"/>
      <c r="H207" s="79"/>
      <c r="I207" s="79"/>
      <c r="J207" s="79"/>
    </row>
    <row r="208" spans="1:10" ht="12.75">
      <c r="A208" s="79"/>
      <c r="B208" s="79"/>
      <c r="C208" s="79"/>
      <c r="D208" s="79"/>
      <c r="E208" s="79"/>
      <c r="F208" s="79"/>
      <c r="G208" s="79"/>
      <c r="H208" s="79"/>
      <c r="I208" s="79"/>
      <c r="J208" s="79"/>
    </row>
    <row r="209" spans="1:10" ht="12.75">
      <c r="A209" s="79"/>
      <c r="B209" s="79"/>
      <c r="C209" s="79"/>
      <c r="D209" s="79"/>
      <c r="E209" s="79"/>
      <c r="F209" s="79"/>
      <c r="G209" s="79"/>
      <c r="H209" s="79"/>
      <c r="I209" s="79"/>
      <c r="J209" s="79"/>
    </row>
    <row r="210" spans="1:10" ht="12.75">
      <c r="A210" s="79"/>
      <c r="B210" s="79"/>
      <c r="C210" s="79"/>
      <c r="D210" s="79"/>
      <c r="E210" s="79"/>
      <c r="F210" s="79"/>
      <c r="G210" s="79"/>
      <c r="H210" s="79"/>
      <c r="I210" s="79"/>
      <c r="J210" s="79"/>
    </row>
    <row r="211" spans="1:10" ht="12.75">
      <c r="A211" s="79"/>
      <c r="B211" s="79"/>
      <c r="C211" s="79"/>
      <c r="D211" s="79"/>
      <c r="E211" s="79"/>
      <c r="F211" s="79"/>
      <c r="G211" s="79"/>
      <c r="H211" s="79"/>
      <c r="I211" s="79"/>
      <c r="J211" s="79"/>
    </row>
    <row r="212" spans="1:10" ht="12.75">
      <c r="A212" s="79"/>
      <c r="B212" s="79"/>
      <c r="C212" s="79"/>
      <c r="D212" s="79"/>
      <c r="E212" s="79"/>
      <c r="F212" s="79"/>
      <c r="G212" s="79"/>
      <c r="H212" s="79"/>
      <c r="I212" s="79"/>
      <c r="J212" s="79"/>
    </row>
    <row r="213" spans="1:10" ht="12.75">
      <c r="A213" s="79"/>
      <c r="B213" s="79"/>
      <c r="C213" s="79"/>
      <c r="D213" s="79"/>
      <c r="E213" s="79"/>
      <c r="F213" s="79"/>
      <c r="G213" s="79"/>
      <c r="H213" s="79"/>
      <c r="I213" s="79"/>
      <c r="J213" s="79"/>
    </row>
    <row r="214" spans="1:10" ht="12.75">
      <c r="A214" s="79"/>
      <c r="B214" s="79"/>
      <c r="C214" s="79"/>
      <c r="D214" s="79"/>
      <c r="E214" s="79"/>
      <c r="F214" s="79"/>
      <c r="G214" s="79"/>
      <c r="H214" s="79"/>
      <c r="I214" s="79"/>
      <c r="J214" s="79"/>
    </row>
    <row r="215" spans="1:10" ht="12.75">
      <c r="A215" s="79"/>
      <c r="B215" s="79"/>
      <c r="C215" s="79"/>
      <c r="D215" s="79"/>
      <c r="E215" s="79"/>
      <c r="F215" s="79"/>
      <c r="G215" s="79"/>
      <c r="H215" s="79"/>
      <c r="I215" s="79"/>
      <c r="J215" s="79"/>
    </row>
    <row r="216" spans="1:10" ht="12.75">
      <c r="A216" s="79"/>
      <c r="B216" s="79"/>
      <c r="C216" s="79"/>
      <c r="D216" s="79"/>
      <c r="E216" s="79"/>
      <c r="F216" s="79"/>
      <c r="G216" s="79"/>
      <c r="H216" s="79"/>
      <c r="I216" s="79"/>
      <c r="J216" s="79"/>
    </row>
    <row r="217" spans="1:10" ht="12.75">
      <c r="A217" s="79"/>
      <c r="B217" s="79"/>
      <c r="C217" s="79"/>
      <c r="D217" s="79"/>
      <c r="E217" s="79"/>
      <c r="F217" s="79"/>
      <c r="G217" s="79"/>
      <c r="H217" s="79"/>
      <c r="I217" s="79"/>
      <c r="J217" s="79"/>
    </row>
    <row r="218" spans="1:10" ht="12.75">
      <c r="A218" s="79"/>
      <c r="B218" s="79"/>
      <c r="C218" s="79"/>
      <c r="D218" s="79"/>
      <c r="E218" s="79"/>
      <c r="F218" s="79"/>
      <c r="G218" s="79"/>
      <c r="H218" s="79"/>
      <c r="I218" s="79"/>
      <c r="J218" s="79"/>
    </row>
    <row r="219" spans="1:10" ht="12.75">
      <c r="A219" s="79"/>
      <c r="B219" s="79"/>
      <c r="C219" s="79"/>
      <c r="D219" s="79"/>
      <c r="E219" s="79"/>
      <c r="F219" s="79"/>
      <c r="G219" s="79"/>
      <c r="H219" s="79"/>
      <c r="I219" s="79"/>
      <c r="J219" s="79"/>
    </row>
    <row r="220" spans="1:10" ht="12.75">
      <c r="A220" s="79"/>
      <c r="B220" s="79"/>
      <c r="C220" s="79"/>
      <c r="D220" s="79"/>
      <c r="E220" s="79"/>
      <c r="F220" s="79"/>
      <c r="G220" s="79"/>
      <c r="H220" s="79"/>
      <c r="I220" s="79"/>
      <c r="J220" s="79"/>
    </row>
    <row r="221" spans="1:10" ht="12.75">
      <c r="A221" s="79"/>
      <c r="B221" s="79"/>
      <c r="C221" s="79"/>
      <c r="D221" s="79"/>
      <c r="E221" s="79"/>
      <c r="F221" s="79"/>
      <c r="G221" s="79"/>
      <c r="H221" s="79"/>
      <c r="I221" s="79"/>
      <c r="J221" s="79"/>
    </row>
    <row r="222" spans="1:10" ht="12.75">
      <c r="A222" s="79"/>
      <c r="B222" s="79"/>
      <c r="C222" s="79"/>
      <c r="D222" s="79"/>
      <c r="E222" s="79"/>
      <c r="F222" s="79"/>
      <c r="G222" s="79"/>
      <c r="H222" s="79"/>
      <c r="I222" s="79"/>
      <c r="J222" s="79"/>
    </row>
    <row r="223" spans="1:10" ht="12.75">
      <c r="A223" s="79"/>
      <c r="B223" s="79"/>
      <c r="C223" s="79"/>
      <c r="D223" s="79"/>
      <c r="E223" s="79"/>
      <c r="F223" s="79"/>
      <c r="G223" s="79"/>
      <c r="H223" s="79"/>
      <c r="I223" s="79"/>
      <c r="J223" s="79"/>
    </row>
    <row r="224" spans="1:10" ht="12.75">
      <c r="A224" s="79"/>
      <c r="B224" s="79"/>
      <c r="C224" s="79"/>
      <c r="D224" s="79"/>
      <c r="E224" s="79"/>
      <c r="F224" s="79"/>
      <c r="G224" s="79"/>
      <c r="H224" s="79"/>
      <c r="I224" s="79"/>
      <c r="J224" s="79"/>
    </row>
    <row r="225" spans="1:10" ht="12.75">
      <c r="A225" s="79"/>
      <c r="B225" s="79"/>
      <c r="C225" s="79"/>
      <c r="D225" s="79"/>
      <c r="E225" s="79"/>
      <c r="F225" s="79"/>
      <c r="G225" s="79"/>
      <c r="H225" s="79"/>
      <c r="I225" s="79"/>
      <c r="J225" s="79"/>
    </row>
    <row r="226" spans="1:10" ht="12.75">
      <c r="A226" s="79"/>
      <c r="B226" s="79"/>
      <c r="C226" s="79"/>
      <c r="D226" s="79"/>
      <c r="E226" s="79"/>
      <c r="F226" s="79"/>
      <c r="G226" s="79"/>
      <c r="H226" s="79"/>
      <c r="I226" s="79"/>
      <c r="J226" s="79"/>
    </row>
    <row r="227" spans="1:10" ht="12.75">
      <c r="A227" s="79"/>
      <c r="B227" s="79"/>
      <c r="C227" s="79"/>
      <c r="D227" s="79"/>
      <c r="E227" s="79"/>
      <c r="F227" s="79"/>
      <c r="G227" s="79"/>
      <c r="H227" s="79"/>
      <c r="I227" s="79"/>
      <c r="J227" s="79"/>
    </row>
    <row r="228" spans="1:10" ht="12.75">
      <c r="A228" s="79"/>
      <c r="B228" s="79"/>
      <c r="C228" s="79"/>
      <c r="D228" s="79"/>
      <c r="E228" s="79"/>
      <c r="F228" s="79"/>
      <c r="G228" s="79"/>
      <c r="H228" s="79"/>
      <c r="I228" s="79"/>
      <c r="J228" s="79"/>
    </row>
    <row r="229" spans="1:10" ht="12.75">
      <c r="A229" s="79"/>
      <c r="B229" s="79"/>
      <c r="C229" s="79"/>
      <c r="D229" s="79"/>
      <c r="E229" s="79"/>
      <c r="F229" s="79"/>
      <c r="G229" s="79"/>
      <c r="H229" s="79"/>
      <c r="I229" s="79"/>
      <c r="J229" s="79"/>
    </row>
    <row r="230" spans="1:10" ht="12.75">
      <c r="A230" s="79"/>
      <c r="B230" s="79"/>
      <c r="C230" s="79"/>
      <c r="D230" s="79"/>
      <c r="E230" s="79"/>
      <c r="F230" s="79"/>
      <c r="G230" s="79"/>
      <c r="H230" s="79"/>
      <c r="I230" s="79"/>
      <c r="J230" s="79"/>
    </row>
    <row r="231" spans="1:10" ht="12.75">
      <c r="A231" s="79"/>
      <c r="B231" s="79"/>
      <c r="C231" s="79"/>
      <c r="D231" s="79"/>
      <c r="E231" s="79"/>
      <c r="F231" s="79"/>
      <c r="G231" s="79"/>
      <c r="H231" s="79"/>
      <c r="I231" s="79"/>
      <c r="J231" s="79"/>
    </row>
    <row r="232" spans="1:10" ht="12.75">
      <c r="A232" s="79"/>
      <c r="B232" s="79"/>
      <c r="C232" s="79"/>
      <c r="D232" s="79"/>
      <c r="E232" s="79"/>
      <c r="F232" s="79"/>
      <c r="G232" s="79"/>
      <c r="H232" s="79"/>
      <c r="I232" s="79"/>
      <c r="J232" s="79"/>
    </row>
    <row r="233" spans="1:10" ht="12.75">
      <c r="A233" s="79"/>
      <c r="B233" s="79"/>
      <c r="C233" s="79"/>
      <c r="D233" s="79"/>
      <c r="E233" s="79"/>
      <c r="F233" s="79"/>
      <c r="G233" s="79"/>
      <c r="H233" s="79"/>
      <c r="I233" s="79"/>
      <c r="J233" s="79"/>
    </row>
    <row r="234" spans="1:10" ht="12.75">
      <c r="A234" s="79"/>
      <c r="B234" s="79"/>
      <c r="C234" s="79"/>
      <c r="D234" s="79"/>
      <c r="E234" s="79"/>
      <c r="F234" s="79"/>
      <c r="G234" s="79"/>
      <c r="H234" s="79"/>
      <c r="I234" s="79"/>
      <c r="J234" s="79"/>
    </row>
    <row r="235" spans="1:10" ht="12.75">
      <c r="A235" s="79"/>
      <c r="B235" s="79"/>
      <c r="C235" s="79"/>
      <c r="D235" s="79"/>
      <c r="E235" s="79"/>
      <c r="F235" s="79"/>
      <c r="G235" s="79"/>
      <c r="H235" s="79"/>
      <c r="I235" s="79"/>
      <c r="J235" s="79"/>
    </row>
    <row r="236" spans="1:10" ht="12.75">
      <c r="A236" s="79"/>
      <c r="B236" s="79"/>
      <c r="C236" s="79"/>
      <c r="D236" s="79"/>
      <c r="E236" s="79"/>
      <c r="F236" s="79"/>
      <c r="G236" s="79"/>
      <c r="H236" s="79"/>
      <c r="I236" s="79"/>
      <c r="J236" s="79"/>
    </row>
    <row r="237" spans="1:10" ht="12.75">
      <c r="A237" s="79"/>
      <c r="B237" s="79"/>
      <c r="C237" s="79"/>
      <c r="D237" s="79"/>
      <c r="E237" s="79"/>
      <c r="F237" s="79"/>
      <c r="G237" s="79"/>
      <c r="H237" s="79"/>
      <c r="I237" s="79"/>
      <c r="J237" s="79"/>
    </row>
    <row r="238" spans="1:10" ht="12.75">
      <c r="A238" s="79"/>
      <c r="B238" s="79"/>
      <c r="C238" s="79"/>
      <c r="D238" s="79"/>
      <c r="E238" s="79"/>
      <c r="F238" s="79"/>
      <c r="G238" s="79"/>
      <c r="H238" s="79"/>
      <c r="I238" s="79"/>
      <c r="J238" s="79"/>
    </row>
    <row r="239" spans="1:10" ht="12.75">
      <c r="A239" s="79"/>
      <c r="B239" s="79"/>
      <c r="C239" s="79"/>
      <c r="D239" s="79"/>
      <c r="E239" s="79"/>
      <c r="F239" s="79"/>
      <c r="G239" s="79"/>
      <c r="H239" s="79"/>
      <c r="I239" s="79"/>
      <c r="J239" s="79"/>
    </row>
    <row r="240" spans="1:10" ht="12.75">
      <c r="A240" s="79"/>
      <c r="B240" s="79"/>
      <c r="C240" s="79"/>
      <c r="D240" s="79"/>
      <c r="E240" s="79"/>
      <c r="F240" s="79"/>
      <c r="G240" s="79"/>
      <c r="H240" s="79"/>
      <c r="I240" s="79"/>
      <c r="J240" s="79"/>
    </row>
    <row r="241" spans="1:10" ht="12.75">
      <c r="A241" s="79"/>
      <c r="B241" s="79"/>
      <c r="C241" s="79"/>
      <c r="D241" s="79"/>
      <c r="E241" s="79"/>
      <c r="F241" s="79"/>
      <c r="G241" s="79"/>
      <c r="H241" s="79"/>
      <c r="I241" s="79"/>
      <c r="J241" s="79"/>
    </row>
    <row r="242" spans="1:10" ht="12.75">
      <c r="A242" s="79"/>
      <c r="B242" s="79"/>
      <c r="C242" s="79"/>
      <c r="D242" s="79"/>
      <c r="E242" s="79"/>
      <c r="F242" s="79"/>
      <c r="G242" s="79"/>
      <c r="H242" s="79"/>
      <c r="I242" s="79"/>
      <c r="J242" s="79"/>
    </row>
    <row r="243" spans="1:10" ht="12.75">
      <c r="A243" s="79"/>
      <c r="B243" s="79"/>
      <c r="C243" s="79"/>
      <c r="D243" s="79"/>
      <c r="E243" s="79"/>
      <c r="F243" s="79"/>
      <c r="G243" s="79"/>
      <c r="H243" s="79"/>
      <c r="I243" s="79"/>
      <c r="J243" s="79"/>
    </row>
    <row r="244" spans="1:10" ht="12.75">
      <c r="A244" s="79"/>
      <c r="B244" s="79"/>
      <c r="C244" s="79"/>
      <c r="D244" s="79"/>
      <c r="E244" s="79"/>
      <c r="F244" s="79"/>
      <c r="G244" s="79"/>
      <c r="H244" s="79"/>
      <c r="I244" s="79"/>
      <c r="J244" s="79"/>
    </row>
    <row r="245" spans="1:10" ht="12.75">
      <c r="A245" s="79"/>
      <c r="B245" s="79"/>
      <c r="C245" s="79"/>
      <c r="D245" s="79"/>
      <c r="E245" s="79"/>
      <c r="F245" s="79"/>
      <c r="G245" s="79"/>
      <c r="H245" s="79"/>
      <c r="I245" s="79"/>
      <c r="J245" s="79"/>
    </row>
    <row r="246" spans="1:10" ht="12.75">
      <c r="A246" s="79"/>
      <c r="B246" s="79"/>
      <c r="C246" s="79"/>
      <c r="D246" s="79"/>
      <c r="E246" s="79"/>
      <c r="F246" s="79"/>
      <c r="G246" s="79"/>
      <c r="H246" s="79"/>
      <c r="I246" s="79"/>
      <c r="J246" s="79"/>
    </row>
    <row r="247" spans="1:10" ht="12.75">
      <c r="A247" s="79"/>
      <c r="B247" s="79"/>
      <c r="C247" s="79"/>
      <c r="D247" s="79"/>
      <c r="E247" s="79"/>
      <c r="F247" s="79"/>
      <c r="G247" s="79"/>
      <c r="H247" s="79"/>
      <c r="I247" s="79"/>
      <c r="J247" s="79"/>
    </row>
    <row r="248" spans="1:10" ht="12.75">
      <c r="A248" s="79"/>
      <c r="B248" s="79"/>
      <c r="C248" s="79"/>
      <c r="D248" s="79"/>
      <c r="E248" s="79"/>
      <c r="F248" s="79"/>
      <c r="G248" s="79"/>
      <c r="H248" s="79"/>
      <c r="I248" s="79"/>
      <c r="J248" s="79"/>
    </row>
    <row r="249" spans="1:10" ht="12.75">
      <c r="A249" s="79"/>
      <c r="B249" s="79"/>
      <c r="C249" s="79"/>
      <c r="D249" s="79"/>
      <c r="E249" s="79"/>
      <c r="F249" s="79"/>
      <c r="G249" s="79"/>
      <c r="H249" s="79"/>
      <c r="I249" s="79"/>
      <c r="J249" s="79"/>
    </row>
    <row r="250" spans="1:10" ht="12.75">
      <c r="A250" s="79"/>
      <c r="B250" s="79"/>
      <c r="C250" s="79"/>
      <c r="D250" s="79"/>
      <c r="E250" s="79"/>
      <c r="F250" s="79"/>
      <c r="G250" s="79"/>
      <c r="H250" s="79"/>
      <c r="I250" s="79"/>
      <c r="J250" s="79"/>
    </row>
    <row r="251" spans="1:10" ht="12.75">
      <c r="A251" s="79"/>
      <c r="B251" s="79"/>
      <c r="C251" s="79"/>
      <c r="D251" s="79"/>
      <c r="E251" s="79"/>
      <c r="F251" s="79"/>
      <c r="G251" s="79"/>
      <c r="H251" s="79"/>
      <c r="I251" s="79"/>
      <c r="J251" s="79"/>
    </row>
    <row r="252" spans="1:10" ht="12.75">
      <c r="A252" s="79"/>
      <c r="B252" s="79"/>
      <c r="C252" s="79"/>
      <c r="D252" s="79"/>
      <c r="E252" s="79"/>
      <c r="F252" s="79"/>
      <c r="G252" s="79"/>
      <c r="H252" s="79"/>
      <c r="I252" s="79"/>
      <c r="J252" s="79"/>
    </row>
    <row r="253" spans="1:10" ht="12.75">
      <c r="A253" s="79"/>
      <c r="B253" s="79"/>
      <c r="C253" s="79"/>
      <c r="D253" s="79"/>
      <c r="E253" s="79"/>
      <c r="F253" s="79"/>
      <c r="G253" s="79"/>
      <c r="H253" s="79"/>
      <c r="I253" s="79"/>
      <c r="J253" s="79"/>
    </row>
    <row r="254" spans="1:10" ht="12.75">
      <c r="A254" s="79"/>
      <c r="B254" s="79"/>
      <c r="C254" s="79"/>
      <c r="D254" s="79"/>
      <c r="E254" s="79"/>
      <c r="F254" s="79"/>
      <c r="G254" s="79"/>
      <c r="H254" s="79"/>
      <c r="I254" s="79"/>
      <c r="J254" s="79"/>
    </row>
    <row r="255" spans="1:10" ht="12.75">
      <c r="A255" s="79"/>
      <c r="B255" s="79"/>
      <c r="C255" s="79"/>
      <c r="D255" s="79"/>
      <c r="E255" s="79"/>
      <c r="F255" s="79"/>
      <c r="G255" s="79"/>
      <c r="H255" s="79"/>
      <c r="I255" s="79"/>
      <c r="J255" s="79"/>
    </row>
    <row r="256" spans="1:10" ht="12.75">
      <c r="A256" s="79"/>
      <c r="B256" s="79"/>
      <c r="C256" s="79"/>
      <c r="D256" s="79"/>
      <c r="E256" s="79"/>
      <c r="F256" s="79"/>
      <c r="G256" s="79"/>
      <c r="H256" s="79"/>
      <c r="I256" s="79"/>
      <c r="J256" s="79"/>
    </row>
    <row r="257" spans="1:10" ht="12.75">
      <c r="A257" s="79"/>
      <c r="B257" s="79"/>
      <c r="C257" s="79"/>
      <c r="D257" s="79"/>
      <c r="E257" s="79"/>
      <c r="F257" s="79"/>
      <c r="G257" s="79"/>
      <c r="H257" s="79"/>
      <c r="I257" s="79"/>
      <c r="J257" s="79"/>
    </row>
    <row r="258" spans="1:10" ht="12.75">
      <c r="A258" s="79"/>
      <c r="B258" s="79"/>
      <c r="C258" s="79"/>
      <c r="D258" s="79"/>
      <c r="E258" s="79"/>
      <c r="F258" s="79"/>
      <c r="G258" s="79"/>
      <c r="H258" s="79"/>
      <c r="I258" s="79"/>
      <c r="J258" s="79"/>
    </row>
    <row r="259" spans="1:10" ht="12.75">
      <c r="A259" s="79"/>
      <c r="B259" s="79"/>
      <c r="C259" s="79"/>
      <c r="D259" s="79"/>
      <c r="E259" s="79"/>
      <c r="F259" s="79"/>
      <c r="G259" s="79"/>
      <c r="H259" s="79"/>
      <c r="I259" s="79"/>
      <c r="J259" s="79"/>
    </row>
    <row r="260" spans="1:10" ht="12.75">
      <c r="A260" s="79"/>
      <c r="B260" s="79"/>
      <c r="C260" s="79"/>
      <c r="D260" s="79"/>
      <c r="E260" s="79"/>
      <c r="F260" s="79"/>
      <c r="G260" s="79"/>
      <c r="H260" s="79"/>
      <c r="I260" s="79"/>
      <c r="J260" s="79"/>
    </row>
    <row r="261" spans="1:10" ht="12.75">
      <c r="A261" s="79"/>
      <c r="B261" s="79"/>
      <c r="C261" s="79"/>
      <c r="D261" s="79"/>
      <c r="E261" s="79"/>
      <c r="F261" s="79"/>
      <c r="G261" s="79"/>
      <c r="H261" s="79"/>
      <c r="I261" s="79"/>
      <c r="J261" s="79"/>
    </row>
    <row r="262" spans="1:10" ht="12.75">
      <c r="A262" s="79"/>
      <c r="B262" s="79"/>
      <c r="C262" s="79"/>
      <c r="D262" s="79"/>
      <c r="E262" s="79"/>
      <c r="F262" s="79"/>
      <c r="G262" s="79"/>
      <c r="H262" s="79"/>
      <c r="I262" s="79"/>
      <c r="J262" s="79"/>
    </row>
    <row r="263" spans="1:10" ht="12.75">
      <c r="A263" s="79"/>
      <c r="B263" s="79"/>
      <c r="C263" s="79"/>
      <c r="D263" s="79"/>
      <c r="E263" s="79"/>
      <c r="F263" s="79"/>
      <c r="G263" s="79"/>
      <c r="H263" s="79"/>
      <c r="I263" s="79"/>
      <c r="J263" s="79"/>
    </row>
    <row r="264" spans="1:10" ht="12.75">
      <c r="A264" s="79"/>
      <c r="B264" s="79"/>
      <c r="C264" s="79"/>
      <c r="D264" s="79"/>
      <c r="E264" s="79"/>
      <c r="F264" s="79"/>
      <c r="G264" s="79"/>
      <c r="H264" s="79"/>
      <c r="I264" s="79"/>
      <c r="J264" s="79"/>
    </row>
    <row r="265" spans="1:10" ht="12.75">
      <c r="A265" s="79"/>
      <c r="B265" s="79"/>
      <c r="C265" s="79"/>
      <c r="D265" s="79"/>
      <c r="E265" s="79"/>
      <c r="F265" s="79"/>
      <c r="G265" s="79"/>
      <c r="H265" s="79"/>
      <c r="I265" s="79"/>
      <c r="J265" s="79"/>
    </row>
    <row r="266" spans="1:10" ht="12.75">
      <c r="A266" s="79"/>
      <c r="B266" s="79"/>
      <c r="C266" s="79"/>
      <c r="D266" s="79"/>
      <c r="E266" s="79"/>
      <c r="F266" s="79"/>
      <c r="G266" s="79"/>
      <c r="H266" s="79"/>
      <c r="I266" s="79"/>
      <c r="J266" s="79"/>
    </row>
    <row r="267" spans="1:10" ht="12.75">
      <c r="A267" s="79"/>
      <c r="B267" s="79"/>
      <c r="C267" s="79"/>
      <c r="D267" s="79"/>
      <c r="E267" s="79"/>
      <c r="F267" s="79"/>
      <c r="G267" s="79"/>
      <c r="H267" s="79"/>
      <c r="I267" s="79"/>
      <c r="J267" s="79"/>
    </row>
    <row r="268" spans="1:10" ht="12.75">
      <c r="A268" s="79"/>
      <c r="B268" s="79"/>
      <c r="C268" s="79"/>
      <c r="D268" s="79"/>
      <c r="E268" s="79"/>
      <c r="F268" s="79"/>
      <c r="G268" s="79"/>
      <c r="H268" s="79"/>
      <c r="I268" s="79"/>
      <c r="J268" s="79"/>
    </row>
    <row r="269" spans="1:10" ht="12.75">
      <c r="A269" s="79"/>
      <c r="B269" s="79"/>
      <c r="C269" s="79"/>
      <c r="D269" s="79"/>
      <c r="E269" s="79"/>
      <c r="F269" s="79"/>
      <c r="G269" s="79"/>
      <c r="H269" s="79"/>
      <c r="I269" s="79"/>
      <c r="J269" s="79"/>
    </row>
    <row r="270" spans="1:10" ht="12.75">
      <c r="A270" s="79"/>
      <c r="B270" s="79"/>
      <c r="C270" s="79"/>
      <c r="D270" s="79"/>
      <c r="E270" s="79"/>
      <c r="F270" s="79"/>
      <c r="G270" s="79"/>
      <c r="H270" s="79"/>
      <c r="I270" s="79"/>
      <c r="J270" s="79"/>
    </row>
    <row r="271" spans="1:10" ht="12.75">
      <c r="A271" s="79"/>
      <c r="B271" s="79"/>
      <c r="C271" s="79"/>
      <c r="D271" s="79"/>
      <c r="E271" s="79"/>
      <c r="F271" s="79"/>
      <c r="G271" s="79"/>
      <c r="H271" s="79"/>
      <c r="I271" s="79"/>
      <c r="J271" s="79"/>
    </row>
    <row r="272" spans="1:10" ht="12.75">
      <c r="A272" s="79"/>
      <c r="B272" s="79"/>
      <c r="C272" s="79"/>
      <c r="D272" s="79"/>
      <c r="E272" s="79"/>
      <c r="F272" s="79"/>
      <c r="G272" s="79"/>
      <c r="H272" s="79"/>
      <c r="I272" s="79"/>
      <c r="J272" s="79"/>
    </row>
    <row r="273" spans="1:10" ht="12.75">
      <c r="A273" s="79"/>
      <c r="B273" s="79"/>
      <c r="C273" s="79"/>
      <c r="D273" s="79"/>
      <c r="E273" s="79"/>
      <c r="F273" s="79"/>
      <c r="G273" s="79"/>
      <c r="H273" s="79"/>
      <c r="I273" s="79"/>
      <c r="J273" s="79"/>
    </row>
    <row r="274" spans="1:10" ht="12.75">
      <c r="A274" s="79"/>
      <c r="B274" s="79"/>
      <c r="C274" s="79"/>
      <c r="D274" s="79"/>
      <c r="E274" s="79"/>
      <c r="F274" s="79"/>
      <c r="G274" s="79"/>
      <c r="H274" s="79"/>
      <c r="I274" s="79"/>
      <c r="J274" s="79"/>
    </row>
    <row r="275" spans="1:10" ht="12.75">
      <c r="A275" s="79"/>
      <c r="B275" s="79"/>
      <c r="C275" s="79"/>
      <c r="D275" s="79"/>
      <c r="E275" s="79"/>
      <c r="F275" s="79"/>
      <c r="G275" s="79"/>
      <c r="H275" s="79"/>
      <c r="I275" s="79"/>
      <c r="J275" s="79"/>
    </row>
    <row r="276" spans="1:10" ht="12.75">
      <c r="A276" s="79"/>
      <c r="B276" s="79"/>
      <c r="C276" s="79"/>
      <c r="D276" s="79"/>
      <c r="E276" s="79"/>
      <c r="F276" s="79"/>
      <c r="G276" s="79"/>
      <c r="H276" s="79"/>
      <c r="I276" s="79"/>
      <c r="J276" s="79"/>
    </row>
    <row r="277" spans="1:10" ht="12.75">
      <c r="A277" s="79"/>
      <c r="B277" s="79"/>
      <c r="C277" s="79"/>
      <c r="D277" s="79"/>
      <c r="E277" s="79"/>
      <c r="F277" s="79"/>
      <c r="G277" s="79"/>
      <c r="H277" s="79"/>
      <c r="I277" s="79"/>
      <c r="J277" s="79"/>
    </row>
    <row r="278" spans="1:10" ht="12.75">
      <c r="A278" s="79"/>
      <c r="B278" s="79"/>
      <c r="C278" s="79"/>
      <c r="D278" s="79"/>
      <c r="E278" s="79"/>
      <c r="F278" s="79"/>
      <c r="G278" s="79"/>
      <c r="H278" s="79"/>
      <c r="I278" s="79"/>
      <c r="J278" s="79"/>
    </row>
    <row r="279" spans="1:10" ht="12.75">
      <c r="A279" s="79"/>
      <c r="B279" s="79"/>
      <c r="C279" s="79"/>
      <c r="D279" s="79"/>
      <c r="E279" s="79"/>
      <c r="F279" s="79"/>
      <c r="G279" s="79"/>
      <c r="H279" s="79"/>
      <c r="I279" s="79"/>
      <c r="J279" s="79"/>
    </row>
    <row r="280" spans="1:10" ht="12.75">
      <c r="A280" s="79"/>
      <c r="B280" s="79"/>
      <c r="C280" s="79"/>
      <c r="D280" s="79"/>
      <c r="E280" s="79"/>
      <c r="F280" s="79"/>
      <c r="G280" s="79"/>
      <c r="H280" s="79"/>
      <c r="I280" s="79"/>
      <c r="J280" s="79"/>
    </row>
    <row r="281" spans="1:10" ht="12.75">
      <c r="A281" s="79"/>
      <c r="B281" s="79"/>
      <c r="C281" s="79"/>
      <c r="D281" s="79"/>
      <c r="E281" s="79"/>
      <c r="F281" s="79"/>
      <c r="G281" s="79"/>
      <c r="H281" s="79"/>
      <c r="I281" s="79"/>
      <c r="J281" s="79"/>
    </row>
    <row r="282" spans="1:10" ht="12.75">
      <c r="A282" s="79"/>
      <c r="B282" s="79"/>
      <c r="C282" s="79"/>
      <c r="D282" s="79"/>
      <c r="E282" s="79"/>
      <c r="F282" s="79"/>
      <c r="G282" s="79"/>
      <c r="H282" s="79"/>
      <c r="I282" s="79"/>
      <c r="J282" s="79"/>
    </row>
    <row r="283" spans="1:10" ht="12.75">
      <c r="A283" s="79"/>
      <c r="B283" s="79"/>
      <c r="C283" s="79"/>
      <c r="D283" s="79"/>
      <c r="E283" s="79"/>
      <c r="F283" s="79"/>
      <c r="G283" s="79"/>
      <c r="H283" s="79"/>
      <c r="I283" s="79"/>
      <c r="J283" s="79"/>
    </row>
    <row r="284" spans="1:10" ht="12.75">
      <c r="A284" s="79"/>
      <c r="B284" s="79"/>
      <c r="C284" s="79"/>
      <c r="D284" s="79"/>
      <c r="E284" s="79"/>
      <c r="F284" s="79"/>
      <c r="G284" s="79"/>
      <c r="H284" s="79"/>
      <c r="I284" s="79"/>
      <c r="J284" s="79"/>
    </row>
    <row r="285" spans="1:10" ht="12.75">
      <c r="A285" s="79"/>
      <c r="B285" s="79"/>
      <c r="C285" s="79"/>
      <c r="D285" s="79"/>
      <c r="E285" s="79"/>
      <c r="F285" s="79"/>
      <c r="G285" s="79"/>
      <c r="H285" s="79"/>
      <c r="I285" s="79"/>
      <c r="J285" s="79"/>
    </row>
  </sheetData>
  <sheetProtection/>
  <mergeCells count="2">
    <mergeCell ref="B3:J3"/>
    <mergeCell ref="A2:J2"/>
  </mergeCells>
  <printOptions/>
  <pageMargins left="0.49" right="0.17" top="0.36" bottom="0.52" header="0.27" footer="0.3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zoomScale="75" zoomScaleNormal="75" zoomScaleSheetLayoutView="100" zoomScalePageLayoutView="0" workbookViewId="0" topLeftCell="A1">
      <selection activeCell="I59" sqref="I59"/>
    </sheetView>
  </sheetViews>
  <sheetFormatPr defaultColWidth="9.140625" defaultRowHeight="12.75"/>
  <cols>
    <col min="1" max="1" width="29.421875" style="84" customWidth="1"/>
    <col min="2" max="11" width="7.7109375" style="79" customWidth="1"/>
    <col min="12" max="16384" width="9.140625" style="79" customWidth="1"/>
  </cols>
  <sheetData>
    <row r="1" spans="1:10" ht="18" customHeight="1">
      <c r="A1" s="447" t="s">
        <v>110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6.75" customHeight="1" thickBot="1">
      <c r="A2" s="447"/>
      <c r="B2" s="448"/>
      <c r="C2" s="448"/>
      <c r="D2" s="448"/>
      <c r="E2" s="448"/>
      <c r="F2" s="448"/>
      <c r="G2" s="448"/>
      <c r="H2" s="448"/>
      <c r="I2" s="448"/>
      <c r="J2" s="448"/>
    </row>
    <row r="3" spans="1:2" ht="12" customHeight="1" thickBot="1">
      <c r="A3" s="76"/>
      <c r="B3" s="77" t="s">
        <v>120</v>
      </c>
    </row>
    <row r="4" spans="1:2" ht="12" customHeight="1" thickBot="1" thickTop="1">
      <c r="A4" s="123" t="s">
        <v>87</v>
      </c>
      <c r="B4" s="134">
        <v>3357</v>
      </c>
    </row>
    <row r="5" spans="1:2" ht="12" customHeight="1" thickBot="1">
      <c r="A5" s="123" t="s">
        <v>35</v>
      </c>
      <c r="B5" s="134">
        <v>1990</v>
      </c>
    </row>
    <row r="6" spans="1:2" ht="12" customHeight="1" thickBot="1">
      <c r="A6" s="123" t="s">
        <v>144</v>
      </c>
      <c r="B6" s="136">
        <v>1616</v>
      </c>
    </row>
    <row r="7" spans="1:2" ht="12" customHeight="1" thickBot="1">
      <c r="A7" s="123" t="s">
        <v>111</v>
      </c>
      <c r="B7" s="134">
        <v>1543</v>
      </c>
    </row>
    <row r="8" spans="1:2" ht="12" customHeight="1" thickBot="1">
      <c r="A8" s="123" t="s">
        <v>20</v>
      </c>
      <c r="B8" s="134">
        <v>1521</v>
      </c>
    </row>
    <row r="9" spans="1:2" ht="12" customHeight="1" thickBot="1">
      <c r="A9" s="124" t="s">
        <v>4</v>
      </c>
      <c r="B9" s="134">
        <v>1059</v>
      </c>
    </row>
    <row r="10" spans="1:2" ht="12" customHeight="1" thickBot="1">
      <c r="A10" s="123" t="s">
        <v>31</v>
      </c>
      <c r="B10" s="134">
        <v>598</v>
      </c>
    </row>
    <row r="11" spans="1:2" ht="12" customHeight="1" thickBot="1">
      <c r="A11" s="123" t="s">
        <v>53</v>
      </c>
      <c r="B11" s="134">
        <v>603</v>
      </c>
    </row>
    <row r="12" spans="1:2" ht="12" customHeight="1" thickBot="1">
      <c r="A12" s="123" t="s">
        <v>103</v>
      </c>
      <c r="B12" s="134">
        <v>591</v>
      </c>
    </row>
    <row r="13" spans="1:2" ht="12" customHeight="1" thickBot="1">
      <c r="A13" s="123" t="s">
        <v>106</v>
      </c>
      <c r="B13" s="134">
        <v>442</v>
      </c>
    </row>
    <row r="14" spans="1:2" ht="12" customHeight="1" thickBot="1">
      <c r="A14" s="123" t="s">
        <v>79</v>
      </c>
      <c r="B14" s="134">
        <v>412</v>
      </c>
    </row>
    <row r="15" spans="1:2" ht="12" customHeight="1" thickBot="1">
      <c r="A15" s="123" t="s">
        <v>63</v>
      </c>
      <c r="B15" s="134">
        <v>359</v>
      </c>
    </row>
    <row r="16" spans="1:2" ht="12" customHeight="1" thickBot="1">
      <c r="A16" s="123" t="s">
        <v>39</v>
      </c>
      <c r="B16" s="136">
        <v>305</v>
      </c>
    </row>
    <row r="17" spans="1:2" ht="12" customHeight="1" thickBot="1">
      <c r="A17" s="123" t="s">
        <v>27</v>
      </c>
      <c r="B17" s="134">
        <v>232</v>
      </c>
    </row>
    <row r="18" spans="1:2" ht="12" customHeight="1" thickBot="1">
      <c r="A18" s="123" t="s">
        <v>58</v>
      </c>
      <c r="B18" s="134">
        <v>219</v>
      </c>
    </row>
    <row r="19" spans="1:2" ht="12" customHeight="1" thickBot="1">
      <c r="A19" s="123" t="s">
        <v>85</v>
      </c>
      <c r="B19" s="134">
        <v>249</v>
      </c>
    </row>
    <row r="20" spans="1:2" ht="12" customHeight="1" thickBot="1">
      <c r="A20" s="123" t="s">
        <v>47</v>
      </c>
      <c r="B20" s="134">
        <v>176</v>
      </c>
    </row>
    <row r="21" spans="1:2" ht="12" customHeight="1" thickBot="1">
      <c r="A21" s="123" t="s">
        <v>61</v>
      </c>
      <c r="B21" s="134">
        <v>194</v>
      </c>
    </row>
    <row r="22" spans="1:2" ht="12" customHeight="1" thickBot="1">
      <c r="A22" s="123" t="s">
        <v>56</v>
      </c>
      <c r="B22" s="134">
        <v>151</v>
      </c>
    </row>
    <row r="23" spans="1:2" ht="12" customHeight="1" thickBot="1">
      <c r="A23" s="123" t="s">
        <v>8</v>
      </c>
      <c r="B23" s="134">
        <v>168</v>
      </c>
    </row>
    <row r="24" spans="1:2" ht="12" customHeight="1" thickBot="1">
      <c r="A24" s="123" t="s">
        <v>45</v>
      </c>
      <c r="B24" s="136">
        <v>161</v>
      </c>
    </row>
    <row r="25" spans="1:2" ht="12" customHeight="1" thickBot="1">
      <c r="A25" s="123" t="s">
        <v>49</v>
      </c>
      <c r="B25" s="134">
        <v>103</v>
      </c>
    </row>
    <row r="26" spans="1:2" ht="12" customHeight="1" thickBot="1">
      <c r="A26" s="123" t="s">
        <v>179</v>
      </c>
      <c r="B26" s="134">
        <v>47</v>
      </c>
    </row>
    <row r="27" spans="1:2" ht="12" customHeight="1" thickBot="1">
      <c r="A27" s="123" t="s">
        <v>70</v>
      </c>
      <c r="B27" s="138">
        <v>56</v>
      </c>
    </row>
    <row r="28" spans="1:2" ht="12" customHeight="1" thickBot="1">
      <c r="A28" s="125" t="s">
        <v>72</v>
      </c>
      <c r="B28" s="140">
        <v>8</v>
      </c>
    </row>
    <row r="29" spans="1:2" ht="12" customHeight="1" thickBot="1">
      <c r="A29" s="123" t="s">
        <v>18</v>
      </c>
      <c r="B29" s="134">
        <v>5</v>
      </c>
    </row>
    <row r="30" spans="1:2" ht="12" customHeight="1" thickBot="1">
      <c r="A30" s="126" t="s">
        <v>77</v>
      </c>
      <c r="B30" s="144">
        <v>3</v>
      </c>
    </row>
    <row r="31" spans="1:2" s="81" customFormat="1" ht="12" customHeight="1" thickBot="1">
      <c r="A31" s="127" t="s">
        <v>7</v>
      </c>
      <c r="B31" s="128">
        <f>SUM(B4:B30)</f>
        <v>16168</v>
      </c>
    </row>
    <row r="32" spans="1:2" s="81" customFormat="1" ht="7.5" customHeight="1">
      <c r="A32" s="82"/>
      <c r="B32" s="83"/>
    </row>
    <row r="33" spans="1:10" s="132" customFormat="1" ht="21" customHeight="1" thickBot="1">
      <c r="A33" s="449" t="s">
        <v>110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ht="12" customHeight="1" thickBot="1">
      <c r="A34" s="122"/>
      <c r="B34" s="85" t="s">
        <v>112</v>
      </c>
      <c r="C34" s="85" t="s">
        <v>113</v>
      </c>
      <c r="D34" s="85" t="s">
        <v>114</v>
      </c>
      <c r="E34" s="85" t="s">
        <v>115</v>
      </c>
      <c r="F34" s="85" t="s">
        <v>116</v>
      </c>
      <c r="G34" s="85" t="s">
        <v>117</v>
      </c>
      <c r="H34" s="77" t="s">
        <v>118</v>
      </c>
      <c r="I34" s="77" t="s">
        <v>119</v>
      </c>
      <c r="J34" s="77" t="s">
        <v>120</v>
      </c>
    </row>
    <row r="35" spans="1:10" ht="12" customHeight="1" thickBot="1" thickTop="1">
      <c r="A35" s="123" t="s">
        <v>87</v>
      </c>
      <c r="B35" s="133">
        <v>3870</v>
      </c>
      <c r="C35" s="133">
        <v>3806</v>
      </c>
      <c r="D35" s="133">
        <v>3757</v>
      </c>
      <c r="E35" s="133">
        <v>3618</v>
      </c>
      <c r="F35" s="133">
        <v>3662</v>
      </c>
      <c r="G35" s="133">
        <v>3471</v>
      </c>
      <c r="H35" s="134">
        <v>3424</v>
      </c>
      <c r="I35" s="134">
        <v>3341</v>
      </c>
      <c r="J35" s="134">
        <v>3357</v>
      </c>
    </row>
    <row r="36" spans="1:10" ht="12" customHeight="1" thickBot="1">
      <c r="A36" s="123" t="s">
        <v>35</v>
      </c>
      <c r="B36" s="133">
        <v>2277</v>
      </c>
      <c r="C36" s="133">
        <v>2217</v>
      </c>
      <c r="D36" s="133">
        <v>2228</v>
      </c>
      <c r="E36" s="135">
        <v>2172</v>
      </c>
      <c r="F36" s="133">
        <v>2102</v>
      </c>
      <c r="G36" s="133">
        <v>1989</v>
      </c>
      <c r="H36" s="134">
        <v>1962</v>
      </c>
      <c r="I36" s="134">
        <v>1932</v>
      </c>
      <c r="J36" s="134">
        <v>1990</v>
      </c>
    </row>
    <row r="37" spans="1:10" ht="12" customHeight="1" thickBot="1">
      <c r="A37" s="123" t="s">
        <v>144</v>
      </c>
      <c r="B37" s="133">
        <v>1860</v>
      </c>
      <c r="C37" s="133">
        <v>1827</v>
      </c>
      <c r="D37" s="133">
        <v>1781</v>
      </c>
      <c r="E37" s="133">
        <v>1793</v>
      </c>
      <c r="F37" s="133">
        <v>1757</v>
      </c>
      <c r="G37" s="133">
        <v>1644</v>
      </c>
      <c r="H37" s="134">
        <v>1636</v>
      </c>
      <c r="I37" s="134">
        <v>1660</v>
      </c>
      <c r="J37" s="136">
        <v>1616</v>
      </c>
    </row>
    <row r="38" spans="1:10" ht="12" customHeight="1" thickBot="1">
      <c r="A38" s="123" t="s">
        <v>111</v>
      </c>
      <c r="B38" s="133">
        <v>1841</v>
      </c>
      <c r="C38" s="133">
        <v>1852</v>
      </c>
      <c r="D38" s="133">
        <v>1904</v>
      </c>
      <c r="E38" s="133">
        <v>1786</v>
      </c>
      <c r="F38" s="133">
        <v>1744</v>
      </c>
      <c r="G38" s="133">
        <v>1754</v>
      </c>
      <c r="H38" s="134">
        <v>1700</v>
      </c>
      <c r="I38" s="134">
        <v>1632</v>
      </c>
      <c r="J38" s="134">
        <v>1543</v>
      </c>
    </row>
    <row r="39" spans="1:10" ht="12" customHeight="1" thickBot="1">
      <c r="A39" s="123" t="s">
        <v>20</v>
      </c>
      <c r="B39" s="133">
        <v>1699</v>
      </c>
      <c r="C39" s="133">
        <v>1676</v>
      </c>
      <c r="D39" s="133">
        <v>1652</v>
      </c>
      <c r="E39" s="133">
        <v>1662</v>
      </c>
      <c r="F39" s="133">
        <v>1615</v>
      </c>
      <c r="G39" s="133">
        <v>1594</v>
      </c>
      <c r="H39" s="134">
        <v>1563</v>
      </c>
      <c r="I39" s="134">
        <v>1522</v>
      </c>
      <c r="J39" s="134">
        <v>1521</v>
      </c>
    </row>
    <row r="40" spans="1:10" ht="12" customHeight="1" thickBot="1">
      <c r="A40" s="124" t="s">
        <v>4</v>
      </c>
      <c r="B40" s="133">
        <v>1250</v>
      </c>
      <c r="C40" s="133">
        <v>1210</v>
      </c>
      <c r="D40" s="133">
        <v>1202</v>
      </c>
      <c r="E40" s="133">
        <v>1190</v>
      </c>
      <c r="F40" s="133">
        <v>1140</v>
      </c>
      <c r="G40" s="133">
        <v>1106</v>
      </c>
      <c r="H40" s="134">
        <v>1122</v>
      </c>
      <c r="I40" s="134">
        <v>1102</v>
      </c>
      <c r="J40" s="134">
        <v>1059</v>
      </c>
    </row>
    <row r="41" spans="1:10" ht="12" customHeight="1" thickBot="1">
      <c r="A41" s="123" t="s">
        <v>31</v>
      </c>
      <c r="B41" s="133">
        <v>678</v>
      </c>
      <c r="C41" s="133">
        <v>656</v>
      </c>
      <c r="D41" s="133">
        <v>645</v>
      </c>
      <c r="E41" s="133">
        <v>664</v>
      </c>
      <c r="F41" s="133">
        <v>635</v>
      </c>
      <c r="G41" s="133">
        <v>622</v>
      </c>
      <c r="H41" s="134">
        <v>615</v>
      </c>
      <c r="I41" s="134">
        <v>599</v>
      </c>
      <c r="J41" s="134">
        <v>598</v>
      </c>
    </row>
    <row r="42" spans="1:10" ht="12" customHeight="1" thickBot="1">
      <c r="A42" s="123" t="s">
        <v>53</v>
      </c>
      <c r="B42" s="133">
        <v>671</v>
      </c>
      <c r="C42" s="133">
        <v>649</v>
      </c>
      <c r="D42" s="133">
        <v>649</v>
      </c>
      <c r="E42" s="133">
        <v>655</v>
      </c>
      <c r="F42" s="133">
        <v>636</v>
      </c>
      <c r="G42" s="133">
        <v>624</v>
      </c>
      <c r="H42" s="134">
        <v>615</v>
      </c>
      <c r="I42" s="134">
        <v>597</v>
      </c>
      <c r="J42" s="134">
        <v>603</v>
      </c>
    </row>
    <row r="43" spans="1:10" ht="12" customHeight="1" thickBot="1">
      <c r="A43" s="123" t="s">
        <v>103</v>
      </c>
      <c r="B43" s="133">
        <v>664</v>
      </c>
      <c r="C43" s="133">
        <v>676</v>
      </c>
      <c r="D43" s="133">
        <v>652</v>
      </c>
      <c r="E43" s="133">
        <v>664</v>
      </c>
      <c r="F43" s="133">
        <v>643</v>
      </c>
      <c r="G43" s="133">
        <v>626</v>
      </c>
      <c r="H43" s="134">
        <v>608</v>
      </c>
      <c r="I43" s="134">
        <v>590</v>
      </c>
      <c r="J43" s="134">
        <v>591</v>
      </c>
    </row>
    <row r="44" spans="1:10" ht="12" customHeight="1" thickBot="1">
      <c r="A44" s="123" t="s">
        <v>106</v>
      </c>
      <c r="B44" s="133">
        <v>601</v>
      </c>
      <c r="C44" s="133">
        <v>567</v>
      </c>
      <c r="D44" s="133">
        <v>542</v>
      </c>
      <c r="E44" s="133">
        <v>538</v>
      </c>
      <c r="F44" s="133">
        <v>523</v>
      </c>
      <c r="G44" s="133">
        <v>495</v>
      </c>
      <c r="H44" s="134">
        <v>466</v>
      </c>
      <c r="I44" s="134">
        <v>443</v>
      </c>
      <c r="J44" s="134">
        <v>442</v>
      </c>
    </row>
    <row r="45" spans="1:10" ht="12" customHeight="1" thickBot="1">
      <c r="A45" s="123" t="s">
        <v>79</v>
      </c>
      <c r="B45" s="133">
        <v>539</v>
      </c>
      <c r="C45" s="133">
        <v>516</v>
      </c>
      <c r="D45" s="133">
        <v>485</v>
      </c>
      <c r="E45" s="133">
        <v>476</v>
      </c>
      <c r="F45" s="133">
        <v>446</v>
      </c>
      <c r="G45" s="133">
        <v>448</v>
      </c>
      <c r="H45" s="134">
        <v>423</v>
      </c>
      <c r="I45" s="134">
        <v>430</v>
      </c>
      <c r="J45" s="134">
        <v>412</v>
      </c>
    </row>
    <row r="46" spans="1:10" ht="12" customHeight="1" thickBot="1">
      <c r="A46" s="123" t="s">
        <v>63</v>
      </c>
      <c r="B46" s="133">
        <v>444</v>
      </c>
      <c r="C46" s="133">
        <v>423</v>
      </c>
      <c r="D46" s="133">
        <v>442</v>
      </c>
      <c r="E46" s="133">
        <v>441</v>
      </c>
      <c r="F46" s="133">
        <v>413</v>
      </c>
      <c r="G46" s="133">
        <v>407</v>
      </c>
      <c r="H46" s="134">
        <v>366</v>
      </c>
      <c r="I46" s="134">
        <v>372</v>
      </c>
      <c r="J46" s="134">
        <v>359</v>
      </c>
    </row>
    <row r="47" spans="1:10" ht="12" customHeight="1" thickBot="1">
      <c r="A47" s="123" t="s">
        <v>39</v>
      </c>
      <c r="B47" s="133">
        <v>416</v>
      </c>
      <c r="C47" s="133">
        <v>399</v>
      </c>
      <c r="D47" s="133">
        <v>399</v>
      </c>
      <c r="E47" s="133">
        <v>380</v>
      </c>
      <c r="F47" s="133">
        <v>366</v>
      </c>
      <c r="G47" s="133">
        <v>355</v>
      </c>
      <c r="H47" s="134">
        <v>343</v>
      </c>
      <c r="I47" s="134">
        <v>326</v>
      </c>
      <c r="J47" s="136">
        <v>305</v>
      </c>
    </row>
    <row r="48" spans="1:10" ht="12" customHeight="1" thickBot="1">
      <c r="A48" s="123" t="s">
        <v>27</v>
      </c>
      <c r="B48" s="133">
        <v>292</v>
      </c>
      <c r="C48" s="133">
        <v>291</v>
      </c>
      <c r="D48" s="133">
        <v>300</v>
      </c>
      <c r="E48" s="133">
        <v>305</v>
      </c>
      <c r="F48" s="133">
        <v>291</v>
      </c>
      <c r="G48" s="133">
        <v>281</v>
      </c>
      <c r="H48" s="134">
        <v>261</v>
      </c>
      <c r="I48" s="134">
        <v>246</v>
      </c>
      <c r="J48" s="134">
        <v>232</v>
      </c>
    </row>
    <row r="49" spans="1:10" ht="12" customHeight="1" thickBot="1">
      <c r="A49" s="123" t="s">
        <v>58</v>
      </c>
      <c r="B49" s="133">
        <v>285</v>
      </c>
      <c r="C49" s="133">
        <v>293</v>
      </c>
      <c r="D49" s="133">
        <v>276</v>
      </c>
      <c r="E49" s="133">
        <v>284</v>
      </c>
      <c r="F49" s="133">
        <v>270</v>
      </c>
      <c r="G49" s="133">
        <v>252</v>
      </c>
      <c r="H49" s="134">
        <v>243</v>
      </c>
      <c r="I49" s="134">
        <v>228</v>
      </c>
      <c r="J49" s="134">
        <v>219</v>
      </c>
    </row>
    <row r="50" spans="1:10" ht="12" customHeight="1" thickBot="1">
      <c r="A50" s="123" t="s">
        <v>85</v>
      </c>
      <c r="B50" s="133">
        <v>282</v>
      </c>
      <c r="C50" s="133">
        <v>282</v>
      </c>
      <c r="D50" s="133">
        <v>270</v>
      </c>
      <c r="E50" s="133">
        <v>261</v>
      </c>
      <c r="F50" s="133">
        <v>257</v>
      </c>
      <c r="G50" s="133">
        <v>250</v>
      </c>
      <c r="H50" s="134">
        <v>259</v>
      </c>
      <c r="I50" s="134">
        <v>252</v>
      </c>
      <c r="J50" s="134">
        <v>249</v>
      </c>
    </row>
    <row r="51" spans="1:10" ht="12" customHeight="1" thickBot="1">
      <c r="A51" s="123" t="s">
        <v>47</v>
      </c>
      <c r="B51" s="133">
        <v>234</v>
      </c>
      <c r="C51" s="133">
        <v>237</v>
      </c>
      <c r="D51" s="133">
        <v>237</v>
      </c>
      <c r="E51" s="133">
        <v>227</v>
      </c>
      <c r="F51" s="133">
        <v>238</v>
      </c>
      <c r="G51" s="133">
        <v>214</v>
      </c>
      <c r="H51" s="134">
        <v>203</v>
      </c>
      <c r="I51" s="134">
        <v>189</v>
      </c>
      <c r="J51" s="134">
        <v>176</v>
      </c>
    </row>
    <row r="52" spans="1:10" ht="12" customHeight="1" thickBot="1">
      <c r="A52" s="123" t="s">
        <v>61</v>
      </c>
      <c r="B52" s="133">
        <v>227</v>
      </c>
      <c r="C52" s="133">
        <v>218</v>
      </c>
      <c r="D52" s="133">
        <v>221</v>
      </c>
      <c r="E52" s="133">
        <v>210</v>
      </c>
      <c r="F52" s="133">
        <v>211</v>
      </c>
      <c r="G52" s="133">
        <v>206</v>
      </c>
      <c r="H52" s="134">
        <v>198</v>
      </c>
      <c r="I52" s="134">
        <v>193</v>
      </c>
      <c r="J52" s="134">
        <v>194</v>
      </c>
    </row>
    <row r="53" spans="1:10" ht="12" customHeight="1" thickBot="1">
      <c r="A53" s="123" t="s">
        <v>56</v>
      </c>
      <c r="B53" s="133">
        <v>224</v>
      </c>
      <c r="C53" s="133">
        <v>223</v>
      </c>
      <c r="D53" s="133">
        <v>199</v>
      </c>
      <c r="E53" s="133">
        <v>199</v>
      </c>
      <c r="F53" s="133">
        <v>192</v>
      </c>
      <c r="G53" s="133">
        <v>173</v>
      </c>
      <c r="H53" s="134">
        <v>172</v>
      </c>
      <c r="I53" s="134">
        <v>155</v>
      </c>
      <c r="J53" s="134">
        <v>151</v>
      </c>
    </row>
    <row r="54" spans="1:10" ht="12" customHeight="1" thickBot="1">
      <c r="A54" s="123" t="s">
        <v>8</v>
      </c>
      <c r="B54" s="133">
        <v>222</v>
      </c>
      <c r="C54" s="133">
        <v>216</v>
      </c>
      <c r="D54" s="133">
        <v>205</v>
      </c>
      <c r="E54" s="133">
        <v>191</v>
      </c>
      <c r="F54" s="133">
        <v>186</v>
      </c>
      <c r="G54" s="133">
        <v>176</v>
      </c>
      <c r="H54" s="134">
        <v>171</v>
      </c>
      <c r="I54" s="134">
        <v>166</v>
      </c>
      <c r="J54" s="134">
        <v>168</v>
      </c>
    </row>
    <row r="55" spans="1:10" ht="12" customHeight="1" thickBot="1">
      <c r="A55" s="123" t="s">
        <v>45</v>
      </c>
      <c r="B55" s="17">
        <v>190</v>
      </c>
      <c r="C55" s="17">
        <v>178</v>
      </c>
      <c r="D55" s="17">
        <v>182</v>
      </c>
      <c r="E55" s="17">
        <v>169</v>
      </c>
      <c r="F55" s="17">
        <v>171</v>
      </c>
      <c r="G55" s="17">
        <v>167</v>
      </c>
      <c r="H55" s="136">
        <v>161</v>
      </c>
      <c r="I55" s="136">
        <v>155</v>
      </c>
      <c r="J55" s="136">
        <v>161</v>
      </c>
    </row>
    <row r="56" spans="1:10" ht="12" customHeight="1" thickBot="1">
      <c r="A56" s="123" t="s">
        <v>49</v>
      </c>
      <c r="B56" s="133">
        <v>144</v>
      </c>
      <c r="C56" s="133">
        <v>140</v>
      </c>
      <c r="D56" s="133">
        <v>125</v>
      </c>
      <c r="E56" s="133">
        <v>112</v>
      </c>
      <c r="F56" s="133">
        <v>108</v>
      </c>
      <c r="G56" s="133">
        <v>115</v>
      </c>
      <c r="H56" s="134">
        <v>110</v>
      </c>
      <c r="I56" s="134">
        <v>110</v>
      </c>
      <c r="J56" s="134">
        <v>103</v>
      </c>
    </row>
    <row r="57" spans="1:10" ht="12" customHeight="1" thickBot="1">
      <c r="A57" s="123" t="s">
        <v>179</v>
      </c>
      <c r="B57" s="133">
        <v>63</v>
      </c>
      <c r="C57" s="133">
        <v>65</v>
      </c>
      <c r="D57" s="133">
        <v>69</v>
      </c>
      <c r="E57" s="133">
        <v>63</v>
      </c>
      <c r="F57" s="133">
        <v>58</v>
      </c>
      <c r="G57" s="133">
        <v>60</v>
      </c>
      <c r="H57" s="134">
        <v>65</v>
      </c>
      <c r="I57" s="134">
        <v>59</v>
      </c>
      <c r="J57" s="134">
        <v>47</v>
      </c>
    </row>
    <row r="58" spans="1:10" ht="12" customHeight="1" thickBot="1">
      <c r="A58" s="123" t="s">
        <v>70</v>
      </c>
      <c r="B58" s="137">
        <v>57</v>
      </c>
      <c r="C58" s="137">
        <v>56</v>
      </c>
      <c r="D58" s="137">
        <v>55</v>
      </c>
      <c r="E58" s="137">
        <v>59</v>
      </c>
      <c r="F58" s="137">
        <v>65</v>
      </c>
      <c r="G58" s="137">
        <v>63</v>
      </c>
      <c r="H58" s="138">
        <v>62</v>
      </c>
      <c r="I58" s="138">
        <v>56</v>
      </c>
      <c r="J58" s="138">
        <v>56</v>
      </c>
    </row>
    <row r="59" spans="1:10" ht="12" customHeight="1" thickBot="1">
      <c r="A59" s="125" t="s">
        <v>72</v>
      </c>
      <c r="B59" s="139">
        <v>44</v>
      </c>
      <c r="C59" s="139">
        <v>39</v>
      </c>
      <c r="D59" s="139">
        <v>28</v>
      </c>
      <c r="E59" s="139">
        <v>28</v>
      </c>
      <c r="F59" s="139">
        <v>26</v>
      </c>
      <c r="G59" s="139">
        <v>18</v>
      </c>
      <c r="H59" s="140">
        <v>20</v>
      </c>
      <c r="I59" s="140">
        <v>9</v>
      </c>
      <c r="J59" s="140">
        <v>8</v>
      </c>
    </row>
    <row r="60" spans="1:10" ht="12" customHeight="1" thickBot="1">
      <c r="A60" s="123" t="s">
        <v>18</v>
      </c>
      <c r="B60" s="133">
        <v>8</v>
      </c>
      <c r="C60" s="133">
        <v>11</v>
      </c>
      <c r="D60" s="133">
        <v>8</v>
      </c>
      <c r="E60" s="133">
        <v>9</v>
      </c>
      <c r="F60" s="133">
        <v>9</v>
      </c>
      <c r="G60" s="133">
        <v>6</v>
      </c>
      <c r="H60" s="134">
        <v>7</v>
      </c>
      <c r="I60" s="134">
        <v>3</v>
      </c>
      <c r="J60" s="134">
        <v>5</v>
      </c>
    </row>
    <row r="61" spans="1:10" ht="12" customHeight="1" thickBot="1">
      <c r="A61" s="126" t="s">
        <v>77</v>
      </c>
      <c r="B61" s="141">
        <v>13</v>
      </c>
      <c r="C61" s="142">
        <v>9</v>
      </c>
      <c r="D61" s="142">
        <v>12</v>
      </c>
      <c r="E61" s="142">
        <v>10</v>
      </c>
      <c r="F61" s="142">
        <v>14</v>
      </c>
      <c r="G61" s="142">
        <v>12</v>
      </c>
      <c r="H61" s="143">
        <v>5</v>
      </c>
      <c r="I61" s="143">
        <v>6</v>
      </c>
      <c r="J61" s="143">
        <v>3</v>
      </c>
    </row>
    <row r="62" spans="1:10" s="131" customFormat="1" ht="12" customHeight="1" thickBot="1">
      <c r="A62" s="129" t="s">
        <v>7</v>
      </c>
      <c r="B62" s="130">
        <v>19095</v>
      </c>
      <c r="C62" s="130">
        <v>18732</v>
      </c>
      <c r="D62" s="130">
        <v>18525</v>
      </c>
      <c r="E62" s="130">
        <v>18166</v>
      </c>
      <c r="F62" s="130">
        <v>17778</v>
      </c>
      <c r="G62" s="130">
        <v>17128</v>
      </c>
      <c r="H62" s="130">
        <v>16780</v>
      </c>
      <c r="I62" s="130">
        <v>16373</v>
      </c>
      <c r="J62" s="130">
        <v>16168</v>
      </c>
    </row>
  </sheetData>
  <sheetProtection/>
  <mergeCells count="3">
    <mergeCell ref="A2:J2"/>
    <mergeCell ref="A33:J33"/>
    <mergeCell ref="A1:J1"/>
  </mergeCells>
  <printOptions/>
  <pageMargins left="0.27" right="0.26" top="0.38" bottom="0.31" header="0.24" footer="0.26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AM127"/>
  <sheetViews>
    <sheetView zoomScale="75" zoomScaleNormal="75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5.7109375" style="22" customWidth="1"/>
    <col min="2" max="2" width="3.7109375" style="22" customWidth="1"/>
    <col min="3" max="7" width="4.421875" style="22" customWidth="1"/>
    <col min="8" max="8" width="3.57421875" style="22" customWidth="1"/>
    <col min="9" max="9" width="9.140625" style="22" hidden="1" customWidth="1"/>
    <col min="10" max="20" width="4.7109375" style="21" customWidth="1"/>
    <col min="21" max="21" width="6.421875" style="21" customWidth="1"/>
    <col min="22" max="22" width="3.28125" style="54" customWidth="1"/>
    <col min="23" max="23" width="4.7109375" style="21" customWidth="1"/>
    <col min="24" max="37" width="4.421875" style="21" customWidth="1"/>
    <col min="38" max="16384" width="9.140625" style="21" customWidth="1"/>
  </cols>
  <sheetData>
    <row r="1" spans="1:39" ht="27.75" customHeight="1" thickTop="1">
      <c r="A1" s="67"/>
      <c r="B1" s="454" t="s">
        <v>121</v>
      </c>
      <c r="C1" s="454"/>
      <c r="D1" s="454"/>
      <c r="E1" s="454"/>
      <c r="F1" s="454"/>
      <c r="G1" s="454"/>
      <c r="H1" s="55"/>
      <c r="I1" s="55"/>
      <c r="J1" s="451" t="s">
        <v>122</v>
      </c>
      <c r="K1" s="452"/>
      <c r="L1" s="452"/>
      <c r="M1" s="452"/>
      <c r="N1" s="452"/>
      <c r="O1" s="453"/>
      <c r="P1" s="451" t="s">
        <v>123</v>
      </c>
      <c r="Q1" s="452"/>
      <c r="R1" s="452"/>
      <c r="S1" s="452"/>
      <c r="T1" s="452"/>
      <c r="U1" s="453"/>
      <c r="V1" s="65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12">
      <c r="A2" s="68"/>
      <c r="B2" s="55"/>
      <c r="C2" s="55"/>
      <c r="D2" s="55"/>
      <c r="E2" s="55"/>
      <c r="F2" s="55"/>
      <c r="G2" s="55"/>
      <c r="H2" s="55"/>
      <c r="I2" s="55"/>
      <c r="J2" s="26"/>
      <c r="K2" s="27"/>
      <c r="L2" s="27"/>
      <c r="M2" s="27"/>
      <c r="N2" s="27"/>
      <c r="O2" s="28"/>
      <c r="P2" s="26"/>
      <c r="Q2" s="27"/>
      <c r="R2" s="27"/>
      <c r="S2" s="27"/>
      <c r="T2" s="28"/>
      <c r="U2" s="28"/>
      <c r="V2" s="66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2">
      <c r="A3" s="68"/>
      <c r="B3" s="55"/>
      <c r="C3" s="55"/>
      <c r="D3" s="55"/>
      <c r="E3" s="55"/>
      <c r="F3" s="55"/>
      <c r="G3" s="55"/>
      <c r="H3" s="55"/>
      <c r="I3" s="55"/>
      <c r="J3" s="26" t="s">
        <v>124</v>
      </c>
      <c r="K3" s="27"/>
      <c r="L3" s="27" t="s">
        <v>125</v>
      </c>
      <c r="M3" s="27"/>
      <c r="N3" s="29" t="s">
        <v>126</v>
      </c>
      <c r="O3" s="30"/>
      <c r="P3" s="26" t="s">
        <v>124</v>
      </c>
      <c r="Q3" s="27"/>
      <c r="R3" s="27" t="s">
        <v>125</v>
      </c>
      <c r="S3" s="27"/>
      <c r="T3" s="30" t="s">
        <v>126</v>
      </c>
      <c r="U3" s="30"/>
      <c r="V3" s="66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ht="12.75" thickBot="1">
      <c r="A4" s="69"/>
      <c r="B4" s="56"/>
      <c r="C4" s="56"/>
      <c r="D4" s="56"/>
      <c r="E4" s="56"/>
      <c r="F4" s="56"/>
      <c r="G4" s="56"/>
      <c r="H4" s="56"/>
      <c r="I4" s="56"/>
      <c r="J4" s="32" t="s">
        <v>127</v>
      </c>
      <c r="K4" s="33" t="s">
        <v>128</v>
      </c>
      <c r="L4" s="33" t="s">
        <v>127</v>
      </c>
      <c r="M4" s="33" t="s">
        <v>128</v>
      </c>
      <c r="N4" s="34" t="s">
        <v>127</v>
      </c>
      <c r="O4" s="35" t="s">
        <v>128</v>
      </c>
      <c r="P4" s="32" t="s">
        <v>127</v>
      </c>
      <c r="Q4" s="33" t="s">
        <v>128</v>
      </c>
      <c r="R4" s="33" t="s">
        <v>127</v>
      </c>
      <c r="S4" s="33" t="s">
        <v>128</v>
      </c>
      <c r="T4" s="35" t="s">
        <v>127</v>
      </c>
      <c r="U4" s="35" t="s">
        <v>128</v>
      </c>
      <c r="V4" s="66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ht="12.75" customHeight="1">
      <c r="A5" s="37" t="s">
        <v>4</v>
      </c>
      <c r="B5" s="57"/>
      <c r="C5" s="57"/>
      <c r="D5" s="57"/>
      <c r="E5" s="57"/>
      <c r="F5" s="57"/>
      <c r="G5" s="57"/>
      <c r="H5" s="57"/>
      <c r="I5" s="57"/>
      <c r="J5" s="38"/>
      <c r="K5" s="38"/>
      <c r="L5" s="38"/>
      <c r="M5" s="38"/>
      <c r="N5" s="39"/>
      <c r="O5" s="40"/>
      <c r="P5" s="41"/>
      <c r="Q5" s="42"/>
      <c r="R5" s="42"/>
      <c r="S5" s="42"/>
      <c r="T5" s="43"/>
      <c r="U5" s="43"/>
      <c r="V5" s="66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ht="12.75" customHeight="1">
      <c r="A6" s="46" t="s">
        <v>129</v>
      </c>
      <c r="B6" s="58"/>
      <c r="C6" s="58"/>
      <c r="D6" s="58"/>
      <c r="E6" s="58"/>
      <c r="F6" s="58"/>
      <c r="G6" s="58"/>
      <c r="H6" s="58"/>
      <c r="I6" s="58"/>
      <c r="J6" s="27">
        <v>11</v>
      </c>
      <c r="K6" s="27">
        <v>176</v>
      </c>
      <c r="L6" s="27">
        <v>15</v>
      </c>
      <c r="M6" s="27">
        <v>284</v>
      </c>
      <c r="N6" s="29">
        <v>26</v>
      </c>
      <c r="O6" s="30">
        <v>460</v>
      </c>
      <c r="P6" s="26">
        <v>9</v>
      </c>
      <c r="Q6" s="27">
        <v>144</v>
      </c>
      <c r="R6" s="27">
        <v>16</v>
      </c>
      <c r="S6" s="27">
        <v>292</v>
      </c>
      <c r="T6" s="30">
        <v>25</v>
      </c>
      <c r="U6" s="30">
        <v>436</v>
      </c>
      <c r="V6" s="66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ht="12.75" customHeight="1">
      <c r="A7" s="47" t="s">
        <v>35</v>
      </c>
      <c r="B7" s="59"/>
      <c r="C7" s="59"/>
      <c r="D7" s="59"/>
      <c r="E7" s="59"/>
      <c r="F7" s="59"/>
      <c r="G7" s="59"/>
      <c r="H7" s="59"/>
      <c r="I7" s="59"/>
      <c r="J7" s="27"/>
      <c r="K7" s="27"/>
      <c r="L7" s="27"/>
      <c r="M7" s="27"/>
      <c r="N7" s="29"/>
      <c r="O7" s="30"/>
      <c r="P7" s="26"/>
      <c r="Q7" s="27"/>
      <c r="R7" s="27"/>
      <c r="S7" s="27"/>
      <c r="T7" s="30"/>
      <c r="U7" s="30"/>
      <c r="V7" s="66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</row>
    <row r="8" spans="1:39" ht="21" customHeight="1">
      <c r="A8" s="46" t="s">
        <v>130</v>
      </c>
      <c r="B8" s="58"/>
      <c r="C8" s="58"/>
      <c r="D8" s="58"/>
      <c r="E8" s="58"/>
      <c r="F8" s="58"/>
      <c r="G8" s="58"/>
      <c r="H8" s="58"/>
      <c r="I8" s="58"/>
      <c r="J8" s="27">
        <v>16</v>
      </c>
      <c r="K8" s="27">
        <v>193</v>
      </c>
      <c r="L8" s="27">
        <v>15</v>
      </c>
      <c r="M8" s="27">
        <v>297</v>
      </c>
      <c r="N8" s="29">
        <v>31</v>
      </c>
      <c r="O8" s="30">
        <v>490</v>
      </c>
      <c r="P8" s="26">
        <v>12</v>
      </c>
      <c r="Q8" s="27">
        <v>211</v>
      </c>
      <c r="R8" s="27">
        <v>12</v>
      </c>
      <c r="S8" s="27">
        <v>317</v>
      </c>
      <c r="T8" s="30">
        <v>24</v>
      </c>
      <c r="U8" s="30">
        <v>528</v>
      </c>
      <c r="V8" s="66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</row>
    <row r="9" spans="1:39" ht="12.75" customHeight="1">
      <c r="A9" s="47" t="s">
        <v>61</v>
      </c>
      <c r="B9" s="59"/>
      <c r="C9" s="59"/>
      <c r="D9" s="59"/>
      <c r="E9" s="59"/>
      <c r="F9" s="59"/>
      <c r="G9" s="59"/>
      <c r="H9" s="59"/>
      <c r="I9" s="59"/>
      <c r="J9" s="27"/>
      <c r="K9" s="27"/>
      <c r="L9" s="27"/>
      <c r="M9" s="27"/>
      <c r="N9" s="29"/>
      <c r="O9" s="30"/>
      <c r="P9" s="26"/>
      <c r="Q9" s="27"/>
      <c r="R9" s="27"/>
      <c r="S9" s="27"/>
      <c r="T9" s="30"/>
      <c r="U9" s="30"/>
      <c r="V9" s="66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</row>
    <row r="10" spans="1:39" ht="12.75" customHeight="1">
      <c r="A10" s="46" t="s">
        <v>131</v>
      </c>
      <c r="B10" s="58"/>
      <c r="C10" s="58"/>
      <c r="D10" s="58"/>
      <c r="E10" s="58"/>
      <c r="F10" s="58"/>
      <c r="G10" s="58"/>
      <c r="H10" s="58"/>
      <c r="I10" s="58"/>
      <c r="J10" s="27">
        <v>0</v>
      </c>
      <c r="K10" s="27">
        <v>0</v>
      </c>
      <c r="L10" s="27">
        <v>3</v>
      </c>
      <c r="M10" s="27">
        <v>19</v>
      </c>
      <c r="N10" s="29">
        <v>3</v>
      </c>
      <c r="O10" s="30">
        <v>19</v>
      </c>
      <c r="P10" s="26">
        <v>0</v>
      </c>
      <c r="Q10" s="27">
        <v>0</v>
      </c>
      <c r="R10" s="27">
        <v>3</v>
      </c>
      <c r="S10" s="27">
        <v>27</v>
      </c>
      <c r="T10" s="30">
        <v>3</v>
      </c>
      <c r="U10" s="30">
        <v>27</v>
      </c>
      <c r="V10" s="66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</row>
    <row r="11" spans="1:39" ht="12.75" customHeight="1">
      <c r="A11" s="46" t="s">
        <v>132</v>
      </c>
      <c r="B11" s="58"/>
      <c r="C11" s="58"/>
      <c r="D11" s="58"/>
      <c r="E11" s="58"/>
      <c r="F11" s="58"/>
      <c r="G11" s="58"/>
      <c r="H11" s="58"/>
      <c r="I11" s="58"/>
      <c r="J11" s="27">
        <v>6</v>
      </c>
      <c r="K11" s="27">
        <v>102</v>
      </c>
      <c r="L11" s="27">
        <v>0</v>
      </c>
      <c r="M11" s="27">
        <v>0</v>
      </c>
      <c r="N11" s="29">
        <v>6</v>
      </c>
      <c r="O11" s="30">
        <v>102</v>
      </c>
      <c r="P11" s="26">
        <v>6</v>
      </c>
      <c r="Q11" s="27">
        <v>113</v>
      </c>
      <c r="R11" s="27">
        <v>0</v>
      </c>
      <c r="S11" s="27">
        <v>0</v>
      </c>
      <c r="T11" s="30">
        <v>6</v>
      </c>
      <c r="U11" s="30">
        <v>113</v>
      </c>
      <c r="V11" s="66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1:39" ht="12.75" customHeight="1">
      <c r="A12" s="47" t="s">
        <v>111</v>
      </c>
      <c r="B12" s="59"/>
      <c r="C12" s="59"/>
      <c r="D12" s="59"/>
      <c r="E12" s="59"/>
      <c r="F12" s="59"/>
      <c r="G12" s="59"/>
      <c r="H12" s="59"/>
      <c r="I12" s="59"/>
      <c r="J12" s="27"/>
      <c r="K12" s="27"/>
      <c r="L12" s="27"/>
      <c r="M12" s="27"/>
      <c r="N12" s="29"/>
      <c r="O12" s="30"/>
      <c r="P12" s="26"/>
      <c r="Q12" s="27"/>
      <c r="R12" s="27"/>
      <c r="S12" s="27"/>
      <c r="T12" s="30"/>
      <c r="U12" s="30"/>
      <c r="V12" s="66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</row>
    <row r="13" spans="1:39" ht="12.75" customHeight="1">
      <c r="A13" s="46" t="s">
        <v>133</v>
      </c>
      <c r="B13" s="58"/>
      <c r="C13" s="58"/>
      <c r="D13" s="58"/>
      <c r="E13" s="58"/>
      <c r="F13" s="58"/>
      <c r="G13" s="58"/>
      <c r="H13" s="58"/>
      <c r="I13" s="58"/>
      <c r="J13" s="27">
        <v>0</v>
      </c>
      <c r="K13" s="27">
        <v>0</v>
      </c>
      <c r="L13" s="27">
        <v>12</v>
      </c>
      <c r="M13" s="27">
        <v>271</v>
      </c>
      <c r="N13" s="29">
        <v>12</v>
      </c>
      <c r="O13" s="30">
        <v>271</v>
      </c>
      <c r="P13" s="26">
        <v>0</v>
      </c>
      <c r="Q13" s="27">
        <v>0</v>
      </c>
      <c r="R13" s="27">
        <v>12</v>
      </c>
      <c r="S13" s="27">
        <v>273</v>
      </c>
      <c r="T13" s="30">
        <v>12</v>
      </c>
      <c r="U13" s="30">
        <v>273</v>
      </c>
      <c r="V13" s="66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 ht="12.75" customHeight="1">
      <c r="A14" s="46" t="s">
        <v>134</v>
      </c>
      <c r="B14" s="58"/>
      <c r="C14" s="58"/>
      <c r="D14" s="58"/>
      <c r="E14" s="58"/>
      <c r="F14" s="58"/>
      <c r="G14" s="58"/>
      <c r="H14" s="58"/>
      <c r="I14" s="58"/>
      <c r="J14" s="27">
        <v>0</v>
      </c>
      <c r="K14" s="27">
        <v>0</v>
      </c>
      <c r="L14" s="27">
        <v>6</v>
      </c>
      <c r="M14" s="27">
        <v>139</v>
      </c>
      <c r="N14" s="29">
        <v>6</v>
      </c>
      <c r="O14" s="30">
        <v>139</v>
      </c>
      <c r="P14" s="26">
        <v>0</v>
      </c>
      <c r="Q14" s="27">
        <v>0</v>
      </c>
      <c r="R14" s="27">
        <v>5</v>
      </c>
      <c r="S14" s="27">
        <v>119</v>
      </c>
      <c r="T14" s="30">
        <v>5</v>
      </c>
      <c r="U14" s="30">
        <v>119</v>
      </c>
      <c r="V14" s="66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ht="12.75" customHeight="1">
      <c r="A15" s="46" t="s">
        <v>135</v>
      </c>
      <c r="B15" s="58"/>
      <c r="C15" s="58"/>
      <c r="D15" s="58"/>
      <c r="E15" s="58"/>
      <c r="F15" s="58"/>
      <c r="G15" s="58"/>
      <c r="H15" s="58"/>
      <c r="I15" s="58"/>
      <c r="J15" s="27">
        <v>3</v>
      </c>
      <c r="K15" s="27">
        <v>77</v>
      </c>
      <c r="L15" s="27">
        <v>8</v>
      </c>
      <c r="M15" s="27">
        <v>200</v>
      </c>
      <c r="N15" s="29">
        <v>11</v>
      </c>
      <c r="O15" s="30">
        <v>277</v>
      </c>
      <c r="P15" s="26">
        <v>3</v>
      </c>
      <c r="Q15" s="27">
        <v>72</v>
      </c>
      <c r="R15" s="27">
        <v>8</v>
      </c>
      <c r="S15" s="27">
        <v>211</v>
      </c>
      <c r="T15" s="30">
        <v>11</v>
      </c>
      <c r="U15" s="30">
        <v>283</v>
      </c>
      <c r="V15" s="66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39" ht="12.75" customHeight="1">
      <c r="A16" s="46" t="s">
        <v>136</v>
      </c>
      <c r="B16" s="58"/>
      <c r="C16" s="58"/>
      <c r="D16" s="58"/>
      <c r="E16" s="58"/>
      <c r="F16" s="58"/>
      <c r="G16" s="58"/>
      <c r="H16" s="58"/>
      <c r="I16" s="58"/>
      <c r="J16" s="27">
        <v>0</v>
      </c>
      <c r="K16" s="27">
        <v>0</v>
      </c>
      <c r="L16" s="27">
        <v>8</v>
      </c>
      <c r="M16" s="27">
        <v>258</v>
      </c>
      <c r="N16" s="29">
        <v>8</v>
      </c>
      <c r="O16" s="30">
        <v>258</v>
      </c>
      <c r="P16" s="26">
        <v>0</v>
      </c>
      <c r="Q16" s="27">
        <v>0</v>
      </c>
      <c r="R16" s="27">
        <v>8</v>
      </c>
      <c r="S16" s="27">
        <v>259</v>
      </c>
      <c r="T16" s="30">
        <v>8</v>
      </c>
      <c r="U16" s="30">
        <v>259</v>
      </c>
      <c r="V16" s="66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39" ht="12.75" customHeight="1">
      <c r="A17" s="47" t="s">
        <v>106</v>
      </c>
      <c r="B17" s="59"/>
      <c r="C17" s="59"/>
      <c r="D17" s="59"/>
      <c r="E17" s="59"/>
      <c r="F17" s="59"/>
      <c r="G17" s="59"/>
      <c r="H17" s="59"/>
      <c r="I17" s="59"/>
      <c r="J17" s="27"/>
      <c r="K17" s="27"/>
      <c r="L17" s="27"/>
      <c r="M17" s="27"/>
      <c r="N17" s="29"/>
      <c r="O17" s="30"/>
      <c r="P17" s="26"/>
      <c r="Q17" s="27"/>
      <c r="R17" s="27"/>
      <c r="S17" s="27"/>
      <c r="T17" s="30"/>
      <c r="U17" s="30"/>
      <c r="V17" s="66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ht="12.75" customHeight="1">
      <c r="A18" s="46" t="s">
        <v>137</v>
      </c>
      <c r="B18" s="58"/>
      <c r="C18" s="58"/>
      <c r="D18" s="58"/>
      <c r="E18" s="58"/>
      <c r="F18" s="58"/>
      <c r="G18" s="58"/>
      <c r="H18" s="58"/>
      <c r="I18" s="58"/>
      <c r="J18" s="27">
        <v>5</v>
      </c>
      <c r="K18" s="27">
        <v>66</v>
      </c>
      <c r="L18" s="27">
        <v>4</v>
      </c>
      <c r="M18" s="27">
        <v>58</v>
      </c>
      <c r="N18" s="29">
        <v>9</v>
      </c>
      <c r="O18" s="30">
        <v>124</v>
      </c>
      <c r="P18" s="26">
        <v>6</v>
      </c>
      <c r="Q18" s="27">
        <v>84</v>
      </c>
      <c r="R18" s="27">
        <v>4</v>
      </c>
      <c r="S18" s="27">
        <v>57</v>
      </c>
      <c r="T18" s="30">
        <v>10</v>
      </c>
      <c r="U18" s="30">
        <v>141</v>
      </c>
      <c r="V18" s="66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ht="12.75" customHeight="1">
      <c r="A19" s="47" t="s">
        <v>31</v>
      </c>
      <c r="B19" s="59"/>
      <c r="C19" s="59"/>
      <c r="D19" s="59"/>
      <c r="E19" s="59"/>
      <c r="F19" s="59"/>
      <c r="G19" s="59"/>
      <c r="H19" s="59"/>
      <c r="I19" s="59"/>
      <c r="J19" s="27"/>
      <c r="K19" s="27"/>
      <c r="L19" s="27"/>
      <c r="M19" s="27"/>
      <c r="N19" s="29"/>
      <c r="O19" s="30"/>
      <c r="P19" s="26"/>
      <c r="Q19" s="27"/>
      <c r="R19" s="27"/>
      <c r="S19" s="27"/>
      <c r="T19" s="30"/>
      <c r="U19" s="30"/>
      <c r="V19" s="66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ht="12.75" customHeight="1">
      <c r="A20" s="46" t="s">
        <v>138</v>
      </c>
      <c r="B20" s="58"/>
      <c r="C20" s="58"/>
      <c r="D20" s="58"/>
      <c r="E20" s="58"/>
      <c r="F20" s="58"/>
      <c r="G20" s="58"/>
      <c r="H20" s="58"/>
      <c r="I20" s="58"/>
      <c r="J20" s="27">
        <v>0</v>
      </c>
      <c r="K20" s="27">
        <v>0</v>
      </c>
      <c r="L20" s="27">
        <v>4</v>
      </c>
      <c r="M20" s="27">
        <v>82</v>
      </c>
      <c r="N20" s="29">
        <v>4</v>
      </c>
      <c r="O20" s="30">
        <v>82</v>
      </c>
      <c r="P20" s="26">
        <v>0</v>
      </c>
      <c r="Q20" s="27">
        <v>0</v>
      </c>
      <c r="R20" s="27">
        <v>4</v>
      </c>
      <c r="S20" s="27">
        <v>88</v>
      </c>
      <c r="T20" s="30">
        <v>4</v>
      </c>
      <c r="U20" s="30">
        <v>88</v>
      </c>
      <c r="V20" s="66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ht="17.25" customHeight="1">
      <c r="A21" s="46" t="s">
        <v>139</v>
      </c>
      <c r="B21" s="58"/>
      <c r="C21" s="58"/>
      <c r="D21" s="58"/>
      <c r="E21" s="58"/>
      <c r="F21" s="58"/>
      <c r="G21" s="58"/>
      <c r="H21" s="58"/>
      <c r="I21" s="58"/>
      <c r="J21" s="27">
        <v>2</v>
      </c>
      <c r="K21" s="27">
        <v>22</v>
      </c>
      <c r="L21" s="27">
        <v>0</v>
      </c>
      <c r="M21" s="27">
        <v>0</v>
      </c>
      <c r="N21" s="29">
        <v>2</v>
      </c>
      <c r="O21" s="30">
        <v>22</v>
      </c>
      <c r="P21" s="26">
        <v>1</v>
      </c>
      <c r="Q21" s="27">
        <v>16</v>
      </c>
      <c r="R21" s="27">
        <v>0</v>
      </c>
      <c r="S21" s="27">
        <v>0</v>
      </c>
      <c r="T21" s="30">
        <v>1</v>
      </c>
      <c r="U21" s="30">
        <v>16</v>
      </c>
      <c r="V21" s="66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ht="12.75" customHeight="1">
      <c r="A22" s="46" t="s">
        <v>140</v>
      </c>
      <c r="B22" s="58"/>
      <c r="C22" s="58"/>
      <c r="D22" s="58"/>
      <c r="E22" s="58"/>
      <c r="F22" s="58"/>
      <c r="G22" s="58"/>
      <c r="H22" s="58"/>
      <c r="I22" s="58"/>
      <c r="J22" s="27">
        <v>2</v>
      </c>
      <c r="K22" s="27">
        <v>19</v>
      </c>
      <c r="L22" s="27">
        <v>4</v>
      </c>
      <c r="M22" s="27">
        <v>122</v>
      </c>
      <c r="N22" s="29">
        <v>6</v>
      </c>
      <c r="O22" s="30">
        <v>141</v>
      </c>
      <c r="P22" s="26">
        <v>1</v>
      </c>
      <c r="Q22" s="27">
        <v>7</v>
      </c>
      <c r="R22" s="27">
        <v>4</v>
      </c>
      <c r="S22" s="27">
        <v>123</v>
      </c>
      <c r="T22" s="30">
        <v>5</v>
      </c>
      <c r="U22" s="30">
        <v>130</v>
      </c>
      <c r="V22" s="66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39" ht="12.75" customHeight="1">
      <c r="A23" s="46" t="s">
        <v>141</v>
      </c>
      <c r="B23" s="58"/>
      <c r="C23" s="58"/>
      <c r="D23" s="58"/>
      <c r="E23" s="58"/>
      <c r="F23" s="58"/>
      <c r="G23" s="58"/>
      <c r="H23" s="58"/>
      <c r="I23" s="58"/>
      <c r="J23" s="27"/>
      <c r="K23" s="27"/>
      <c r="L23" s="27"/>
      <c r="M23" s="27"/>
      <c r="N23" s="29"/>
      <c r="O23" s="30"/>
      <c r="P23" s="26">
        <v>1</v>
      </c>
      <c r="Q23" s="27">
        <v>10</v>
      </c>
      <c r="R23" s="27"/>
      <c r="S23" s="27"/>
      <c r="T23" s="30">
        <v>1</v>
      </c>
      <c r="U23" s="30">
        <v>10</v>
      </c>
      <c r="V23" s="66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12.75" customHeight="1">
      <c r="A24" s="46" t="s">
        <v>142</v>
      </c>
      <c r="B24" s="58"/>
      <c r="C24" s="58"/>
      <c r="D24" s="58"/>
      <c r="E24" s="58"/>
      <c r="F24" s="58"/>
      <c r="G24" s="58"/>
      <c r="H24" s="58"/>
      <c r="I24" s="58"/>
      <c r="J24" s="27">
        <v>0</v>
      </c>
      <c r="K24" s="27">
        <v>0</v>
      </c>
      <c r="L24" s="27">
        <v>4</v>
      </c>
      <c r="M24" s="27">
        <v>64</v>
      </c>
      <c r="N24" s="29">
        <v>4</v>
      </c>
      <c r="O24" s="30">
        <v>64</v>
      </c>
      <c r="P24" s="26">
        <v>0</v>
      </c>
      <c r="Q24" s="27">
        <v>0</v>
      </c>
      <c r="R24" s="27">
        <v>4</v>
      </c>
      <c r="S24" s="27">
        <v>72</v>
      </c>
      <c r="T24" s="30">
        <v>4</v>
      </c>
      <c r="U24" s="30">
        <v>72</v>
      </c>
      <c r="V24" s="66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ht="12.75" customHeight="1">
      <c r="A25" s="46" t="s">
        <v>143</v>
      </c>
      <c r="B25" s="58"/>
      <c r="C25" s="58"/>
      <c r="D25" s="58"/>
      <c r="E25" s="58"/>
      <c r="F25" s="58"/>
      <c r="G25" s="58"/>
      <c r="H25" s="58"/>
      <c r="I25" s="58"/>
      <c r="J25" s="27">
        <v>2</v>
      </c>
      <c r="K25" s="27">
        <v>29</v>
      </c>
      <c r="L25" s="27">
        <v>0</v>
      </c>
      <c r="M25" s="27">
        <v>0</v>
      </c>
      <c r="N25" s="29">
        <v>2</v>
      </c>
      <c r="O25" s="30">
        <v>29</v>
      </c>
      <c r="P25" s="26">
        <v>1</v>
      </c>
      <c r="Q25" s="27">
        <v>13</v>
      </c>
      <c r="R25" s="27">
        <v>0</v>
      </c>
      <c r="S25" s="27">
        <v>0</v>
      </c>
      <c r="T25" s="30">
        <v>1</v>
      </c>
      <c r="U25" s="30">
        <v>13</v>
      </c>
      <c r="V25" s="66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1:39" ht="12.75" customHeight="1">
      <c r="A26" s="47" t="s">
        <v>144</v>
      </c>
      <c r="B26" s="59"/>
      <c r="C26" s="59"/>
      <c r="D26" s="59"/>
      <c r="E26" s="59"/>
      <c r="F26" s="59"/>
      <c r="G26" s="59"/>
      <c r="H26" s="59"/>
      <c r="I26" s="59"/>
      <c r="J26" s="27"/>
      <c r="K26" s="27"/>
      <c r="L26" s="27"/>
      <c r="M26" s="27"/>
      <c r="N26" s="29"/>
      <c r="O26" s="30"/>
      <c r="P26" s="26"/>
      <c r="Q26" s="27"/>
      <c r="R26" s="27"/>
      <c r="S26" s="27"/>
      <c r="T26" s="30"/>
      <c r="U26" s="30"/>
      <c r="V26" s="66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ht="18" customHeight="1">
      <c r="A27" s="46" t="s">
        <v>145</v>
      </c>
      <c r="B27" s="58"/>
      <c r="C27" s="58"/>
      <c r="D27" s="58"/>
      <c r="E27" s="58"/>
      <c r="F27" s="58"/>
      <c r="G27" s="58"/>
      <c r="H27" s="58"/>
      <c r="I27" s="58"/>
      <c r="J27" s="27">
        <v>0</v>
      </c>
      <c r="K27" s="27">
        <v>0</v>
      </c>
      <c r="L27" s="27">
        <v>8</v>
      </c>
      <c r="M27" s="27">
        <v>201</v>
      </c>
      <c r="N27" s="29">
        <v>8</v>
      </c>
      <c r="O27" s="30">
        <v>201</v>
      </c>
      <c r="P27" s="26">
        <v>0</v>
      </c>
      <c r="Q27" s="27">
        <v>0</v>
      </c>
      <c r="R27" s="27">
        <v>8</v>
      </c>
      <c r="S27" s="27">
        <v>192</v>
      </c>
      <c r="T27" s="30">
        <v>8</v>
      </c>
      <c r="U27" s="30">
        <v>192</v>
      </c>
      <c r="V27" s="66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ht="12.75" customHeight="1">
      <c r="A28" s="46" t="s">
        <v>146</v>
      </c>
      <c r="B28" s="58"/>
      <c r="C28" s="58"/>
      <c r="D28" s="58"/>
      <c r="E28" s="58"/>
      <c r="F28" s="58"/>
      <c r="G28" s="58"/>
      <c r="H28" s="58"/>
      <c r="I28" s="58"/>
      <c r="J28" s="27">
        <v>6</v>
      </c>
      <c r="K28" s="27">
        <v>124</v>
      </c>
      <c r="L28" s="27">
        <v>12</v>
      </c>
      <c r="M28" s="27">
        <v>159</v>
      </c>
      <c r="N28" s="29">
        <v>18</v>
      </c>
      <c r="O28" s="30">
        <v>283</v>
      </c>
      <c r="P28" s="26">
        <v>6</v>
      </c>
      <c r="Q28" s="27">
        <v>118</v>
      </c>
      <c r="R28" s="27">
        <v>11</v>
      </c>
      <c r="S28" s="27">
        <v>148</v>
      </c>
      <c r="T28" s="30">
        <v>17</v>
      </c>
      <c r="U28" s="30">
        <v>266</v>
      </c>
      <c r="V28" s="66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12.75" customHeight="1">
      <c r="A29" s="46" t="s">
        <v>147</v>
      </c>
      <c r="B29" s="58"/>
      <c r="C29" s="58"/>
      <c r="D29" s="58"/>
      <c r="E29" s="58"/>
      <c r="F29" s="58"/>
      <c r="G29" s="58"/>
      <c r="H29" s="58"/>
      <c r="I29" s="58"/>
      <c r="J29" s="27">
        <v>7</v>
      </c>
      <c r="K29" s="27">
        <v>125</v>
      </c>
      <c r="L29" s="27">
        <v>3</v>
      </c>
      <c r="M29" s="27">
        <v>67</v>
      </c>
      <c r="N29" s="29">
        <v>10</v>
      </c>
      <c r="O29" s="30">
        <v>192</v>
      </c>
      <c r="P29" s="26">
        <v>7</v>
      </c>
      <c r="Q29" s="27">
        <v>130</v>
      </c>
      <c r="R29" s="27">
        <v>2</v>
      </c>
      <c r="S29" s="27">
        <v>42</v>
      </c>
      <c r="T29" s="30">
        <v>9</v>
      </c>
      <c r="U29" s="30">
        <v>172</v>
      </c>
      <c r="V29" s="66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2.75" customHeight="1">
      <c r="A30" s="47" t="s">
        <v>87</v>
      </c>
      <c r="B30" s="59"/>
      <c r="C30" s="59"/>
      <c r="D30" s="59"/>
      <c r="E30" s="59"/>
      <c r="F30" s="59"/>
      <c r="G30" s="59"/>
      <c r="H30" s="59"/>
      <c r="I30" s="59"/>
      <c r="J30" s="27"/>
      <c r="K30" s="27"/>
      <c r="L30" s="27"/>
      <c r="M30" s="27"/>
      <c r="N30" s="29"/>
      <c r="O30" s="30"/>
      <c r="P30" s="26"/>
      <c r="Q30" s="27"/>
      <c r="R30" s="27"/>
      <c r="S30" s="27"/>
      <c r="T30" s="30"/>
      <c r="U30" s="30"/>
      <c r="V30" s="66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39" ht="12.75" customHeight="1">
      <c r="A31" s="46" t="s">
        <v>148</v>
      </c>
      <c r="B31" s="58"/>
      <c r="C31" s="58"/>
      <c r="D31" s="58"/>
      <c r="E31" s="58"/>
      <c r="F31" s="58"/>
      <c r="G31" s="58"/>
      <c r="H31" s="58"/>
      <c r="I31" s="58"/>
      <c r="J31" s="27">
        <v>0</v>
      </c>
      <c r="K31" s="27">
        <v>0</v>
      </c>
      <c r="L31" s="27">
        <v>9</v>
      </c>
      <c r="M31" s="27">
        <v>213</v>
      </c>
      <c r="N31" s="29">
        <v>9</v>
      </c>
      <c r="O31" s="30">
        <v>213</v>
      </c>
      <c r="P31" s="26">
        <v>0</v>
      </c>
      <c r="Q31" s="27">
        <v>0</v>
      </c>
      <c r="R31" s="27">
        <v>10</v>
      </c>
      <c r="S31" s="27">
        <v>230</v>
      </c>
      <c r="T31" s="30">
        <v>10</v>
      </c>
      <c r="U31" s="30">
        <v>230</v>
      </c>
      <c r="V31" s="66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39" ht="12.75" customHeight="1">
      <c r="A32" s="46" t="s">
        <v>149</v>
      </c>
      <c r="B32" s="58"/>
      <c r="C32" s="58"/>
      <c r="D32" s="58"/>
      <c r="E32" s="58"/>
      <c r="F32" s="58"/>
      <c r="G32" s="58"/>
      <c r="H32" s="58"/>
      <c r="I32" s="58"/>
      <c r="J32" s="27">
        <v>0</v>
      </c>
      <c r="K32" s="27">
        <v>0</v>
      </c>
      <c r="L32" s="27">
        <v>11</v>
      </c>
      <c r="M32" s="27">
        <v>217</v>
      </c>
      <c r="N32" s="29">
        <v>11</v>
      </c>
      <c r="O32" s="30">
        <v>217</v>
      </c>
      <c r="P32" s="26">
        <v>0</v>
      </c>
      <c r="Q32" s="27">
        <v>0</v>
      </c>
      <c r="R32" s="27">
        <v>10</v>
      </c>
      <c r="S32" s="27">
        <v>186</v>
      </c>
      <c r="T32" s="30">
        <v>10</v>
      </c>
      <c r="U32" s="30">
        <v>186</v>
      </c>
      <c r="V32" s="66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1:39" ht="12.75" customHeight="1">
      <c r="A33" s="46" t="s">
        <v>150</v>
      </c>
      <c r="B33" s="58"/>
      <c r="C33" s="58"/>
      <c r="D33" s="58"/>
      <c r="E33" s="58"/>
      <c r="F33" s="58"/>
      <c r="G33" s="58"/>
      <c r="H33" s="58"/>
      <c r="I33" s="58"/>
      <c r="J33" s="27">
        <v>3</v>
      </c>
      <c r="K33" s="27">
        <v>73</v>
      </c>
      <c r="L33" s="27">
        <v>9</v>
      </c>
      <c r="M33" s="27">
        <v>262</v>
      </c>
      <c r="N33" s="29">
        <v>12</v>
      </c>
      <c r="O33" s="30">
        <v>335</v>
      </c>
      <c r="P33" s="26">
        <v>2</v>
      </c>
      <c r="Q33" s="27">
        <v>57</v>
      </c>
      <c r="R33" s="27">
        <v>9</v>
      </c>
      <c r="S33" s="27">
        <v>259</v>
      </c>
      <c r="T33" s="30">
        <v>11</v>
      </c>
      <c r="U33" s="30">
        <v>316</v>
      </c>
      <c r="V33" s="66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1:39" ht="12.75" customHeight="1">
      <c r="A34" s="46" t="s">
        <v>151</v>
      </c>
      <c r="B34" s="58"/>
      <c r="C34" s="58"/>
      <c r="D34" s="58"/>
      <c r="E34" s="58"/>
      <c r="F34" s="58"/>
      <c r="G34" s="58"/>
      <c r="H34" s="58"/>
      <c r="I34" s="58"/>
      <c r="J34" s="27">
        <v>1</v>
      </c>
      <c r="K34" s="27">
        <v>18</v>
      </c>
      <c r="L34" s="27">
        <v>8</v>
      </c>
      <c r="M34" s="27">
        <v>229</v>
      </c>
      <c r="N34" s="29">
        <v>9</v>
      </c>
      <c r="O34" s="30">
        <v>247</v>
      </c>
      <c r="P34" s="26">
        <v>2</v>
      </c>
      <c r="Q34" s="27">
        <v>39</v>
      </c>
      <c r="R34" s="27">
        <v>8</v>
      </c>
      <c r="S34" s="27">
        <v>222</v>
      </c>
      <c r="T34" s="30">
        <v>10</v>
      </c>
      <c r="U34" s="30">
        <v>261</v>
      </c>
      <c r="V34" s="66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</row>
    <row r="35" spans="1:39" ht="12.75" customHeight="1">
      <c r="A35" s="46" t="s">
        <v>152</v>
      </c>
      <c r="B35" s="58"/>
      <c r="C35" s="58"/>
      <c r="D35" s="58"/>
      <c r="E35" s="58"/>
      <c r="F35" s="58"/>
      <c r="G35" s="58"/>
      <c r="H35" s="58"/>
      <c r="I35" s="58"/>
      <c r="J35" s="27">
        <v>5</v>
      </c>
      <c r="K35" s="27">
        <v>77</v>
      </c>
      <c r="L35" s="27">
        <v>11</v>
      </c>
      <c r="M35" s="27">
        <v>249</v>
      </c>
      <c r="N35" s="29">
        <v>16</v>
      </c>
      <c r="O35" s="30">
        <v>326</v>
      </c>
      <c r="P35" s="26">
        <v>3</v>
      </c>
      <c r="Q35" s="27">
        <v>51</v>
      </c>
      <c r="R35" s="27">
        <v>12</v>
      </c>
      <c r="S35" s="27">
        <v>270</v>
      </c>
      <c r="T35" s="30">
        <v>15</v>
      </c>
      <c r="U35" s="30">
        <v>321</v>
      </c>
      <c r="V35" s="66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</row>
    <row r="36" spans="1:39" ht="12.75" customHeight="1">
      <c r="A36" s="46" t="s">
        <v>153</v>
      </c>
      <c r="B36" s="58"/>
      <c r="C36" s="58"/>
      <c r="D36" s="58"/>
      <c r="E36" s="58"/>
      <c r="F36" s="58"/>
      <c r="G36" s="58"/>
      <c r="H36" s="58"/>
      <c r="I36" s="58"/>
      <c r="J36" s="27">
        <v>4</v>
      </c>
      <c r="K36" s="27">
        <v>65</v>
      </c>
      <c r="L36" s="27">
        <v>13</v>
      </c>
      <c r="M36" s="27">
        <v>275</v>
      </c>
      <c r="N36" s="29">
        <v>17</v>
      </c>
      <c r="O36" s="30">
        <v>340</v>
      </c>
      <c r="P36" s="26">
        <v>5</v>
      </c>
      <c r="Q36" s="27">
        <v>75</v>
      </c>
      <c r="R36" s="27">
        <v>12</v>
      </c>
      <c r="S36" s="27">
        <v>253</v>
      </c>
      <c r="T36" s="30">
        <v>17</v>
      </c>
      <c r="U36" s="30">
        <v>328</v>
      </c>
      <c r="V36" s="66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39" ht="12.75" customHeight="1">
      <c r="A37" s="46" t="s">
        <v>154</v>
      </c>
      <c r="B37" s="58"/>
      <c r="C37" s="58"/>
      <c r="D37" s="58"/>
      <c r="E37" s="58"/>
      <c r="F37" s="58"/>
      <c r="G37" s="58"/>
      <c r="H37" s="58"/>
      <c r="I37" s="58"/>
      <c r="J37" s="27">
        <v>6</v>
      </c>
      <c r="K37" s="27">
        <v>104</v>
      </c>
      <c r="L37" s="27">
        <v>19</v>
      </c>
      <c r="M37" s="27">
        <v>466</v>
      </c>
      <c r="N37" s="29">
        <v>25</v>
      </c>
      <c r="O37" s="30">
        <v>570</v>
      </c>
      <c r="P37" s="26">
        <v>6</v>
      </c>
      <c r="Q37" s="27">
        <v>110</v>
      </c>
      <c r="R37" s="27">
        <v>19</v>
      </c>
      <c r="S37" s="27">
        <v>477</v>
      </c>
      <c r="T37" s="30">
        <v>25</v>
      </c>
      <c r="U37" s="30">
        <v>587</v>
      </c>
      <c r="V37" s="66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1:39" ht="12.75" customHeight="1">
      <c r="A38" s="46" t="s">
        <v>155</v>
      </c>
      <c r="B38" s="58"/>
      <c r="C38" s="58"/>
      <c r="D38" s="58"/>
      <c r="E38" s="58"/>
      <c r="F38" s="58"/>
      <c r="G38" s="58"/>
      <c r="H38" s="58"/>
      <c r="I38" s="58"/>
      <c r="J38" s="27">
        <v>0</v>
      </c>
      <c r="K38" s="27">
        <v>0</v>
      </c>
      <c r="L38" s="27">
        <v>4</v>
      </c>
      <c r="M38" s="27">
        <v>88</v>
      </c>
      <c r="N38" s="29">
        <v>4</v>
      </c>
      <c r="O38" s="30">
        <v>88</v>
      </c>
      <c r="P38" s="26">
        <v>0</v>
      </c>
      <c r="Q38" s="27">
        <v>0</v>
      </c>
      <c r="R38" s="27">
        <v>4</v>
      </c>
      <c r="S38" s="27">
        <v>79</v>
      </c>
      <c r="T38" s="30">
        <v>4</v>
      </c>
      <c r="U38" s="30">
        <v>79</v>
      </c>
      <c r="V38" s="66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</row>
    <row r="39" spans="1:39" ht="12.75" customHeight="1">
      <c r="A39" s="47" t="s">
        <v>79</v>
      </c>
      <c r="B39" s="59"/>
      <c r="C39" s="59"/>
      <c r="D39" s="59"/>
      <c r="E39" s="59"/>
      <c r="F39" s="59"/>
      <c r="G39" s="59"/>
      <c r="H39" s="59"/>
      <c r="I39" s="59"/>
      <c r="J39" s="27"/>
      <c r="K39" s="27"/>
      <c r="L39" s="27"/>
      <c r="M39" s="27"/>
      <c r="N39" s="29"/>
      <c r="O39" s="30"/>
      <c r="P39" s="26"/>
      <c r="Q39" s="27"/>
      <c r="R39" s="27"/>
      <c r="S39" s="27"/>
      <c r="T39" s="30"/>
      <c r="U39" s="30"/>
      <c r="V39" s="66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12.75" customHeight="1">
      <c r="A40" s="46" t="s">
        <v>156</v>
      </c>
      <c r="B40" s="58"/>
      <c r="C40" s="58"/>
      <c r="D40" s="58"/>
      <c r="E40" s="58"/>
      <c r="F40" s="58"/>
      <c r="G40" s="58"/>
      <c r="H40" s="58"/>
      <c r="I40" s="58"/>
      <c r="J40" s="27">
        <v>0</v>
      </c>
      <c r="K40" s="27">
        <v>0</v>
      </c>
      <c r="L40" s="27">
        <v>3</v>
      </c>
      <c r="M40" s="27">
        <v>36</v>
      </c>
      <c r="N40" s="29">
        <v>3</v>
      </c>
      <c r="O40" s="30">
        <v>36</v>
      </c>
      <c r="P40" s="26">
        <v>0</v>
      </c>
      <c r="Q40" s="27">
        <v>0</v>
      </c>
      <c r="R40" s="27">
        <v>3</v>
      </c>
      <c r="S40" s="27">
        <v>32</v>
      </c>
      <c r="T40" s="30">
        <v>3</v>
      </c>
      <c r="U40" s="30">
        <v>32</v>
      </c>
      <c r="V40" s="66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12.75" customHeight="1">
      <c r="A41" s="46" t="s">
        <v>157</v>
      </c>
      <c r="B41" s="58"/>
      <c r="C41" s="58"/>
      <c r="D41" s="58"/>
      <c r="E41" s="58"/>
      <c r="F41" s="58"/>
      <c r="G41" s="58"/>
      <c r="H41" s="58"/>
      <c r="I41" s="58"/>
      <c r="J41" s="27">
        <v>1</v>
      </c>
      <c r="K41" s="27">
        <v>12</v>
      </c>
      <c r="L41" s="27">
        <v>0</v>
      </c>
      <c r="M41" s="27">
        <v>0</v>
      </c>
      <c r="N41" s="29">
        <v>1</v>
      </c>
      <c r="O41" s="30">
        <v>12</v>
      </c>
      <c r="P41" s="26"/>
      <c r="Q41" s="27"/>
      <c r="R41" s="27"/>
      <c r="S41" s="27"/>
      <c r="T41" s="30"/>
      <c r="U41" s="30"/>
      <c r="V41" s="66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12.75" customHeight="1">
      <c r="A42" s="46" t="s">
        <v>158</v>
      </c>
      <c r="B42" s="58"/>
      <c r="C42" s="58"/>
      <c r="D42" s="58"/>
      <c r="E42" s="58"/>
      <c r="F42" s="58"/>
      <c r="G42" s="58"/>
      <c r="H42" s="58"/>
      <c r="I42" s="58"/>
      <c r="J42" s="27">
        <v>0</v>
      </c>
      <c r="K42" s="27">
        <v>0</v>
      </c>
      <c r="L42" s="27">
        <v>4</v>
      </c>
      <c r="M42" s="27">
        <v>88</v>
      </c>
      <c r="N42" s="29">
        <v>4</v>
      </c>
      <c r="O42" s="30">
        <v>88</v>
      </c>
      <c r="P42" s="26">
        <v>0</v>
      </c>
      <c r="Q42" s="27">
        <v>0</v>
      </c>
      <c r="R42" s="27">
        <v>4</v>
      </c>
      <c r="S42" s="27">
        <v>81</v>
      </c>
      <c r="T42" s="30">
        <v>4</v>
      </c>
      <c r="U42" s="30">
        <v>81</v>
      </c>
      <c r="V42" s="66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12.75" customHeight="1">
      <c r="A43" s="46" t="s">
        <v>159</v>
      </c>
      <c r="B43" s="58"/>
      <c r="C43" s="58"/>
      <c r="D43" s="58"/>
      <c r="E43" s="58"/>
      <c r="F43" s="58"/>
      <c r="G43" s="58"/>
      <c r="H43" s="58"/>
      <c r="I43" s="58"/>
      <c r="J43" s="27">
        <v>0</v>
      </c>
      <c r="K43" s="27">
        <v>0</v>
      </c>
      <c r="L43" s="27">
        <v>3</v>
      </c>
      <c r="M43" s="27">
        <v>39</v>
      </c>
      <c r="N43" s="29">
        <v>3</v>
      </c>
      <c r="O43" s="30">
        <v>39</v>
      </c>
      <c r="P43" s="26">
        <v>0</v>
      </c>
      <c r="Q43" s="27">
        <v>0</v>
      </c>
      <c r="R43" s="27">
        <v>3</v>
      </c>
      <c r="S43" s="27">
        <v>48</v>
      </c>
      <c r="T43" s="30">
        <v>3</v>
      </c>
      <c r="U43" s="30">
        <v>48</v>
      </c>
      <c r="V43" s="66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12.75" customHeight="1">
      <c r="A44" s="47" t="s">
        <v>20</v>
      </c>
      <c r="B44" s="59"/>
      <c r="C44" s="59"/>
      <c r="D44" s="59"/>
      <c r="E44" s="59"/>
      <c r="F44" s="59"/>
      <c r="G44" s="59"/>
      <c r="H44" s="59"/>
      <c r="I44" s="59"/>
      <c r="J44" s="27"/>
      <c r="K44" s="27"/>
      <c r="L44" s="27"/>
      <c r="M44" s="27"/>
      <c r="N44" s="29"/>
      <c r="O44" s="30"/>
      <c r="P44" s="26"/>
      <c r="Q44" s="27"/>
      <c r="R44" s="27"/>
      <c r="S44" s="27"/>
      <c r="T44" s="30"/>
      <c r="U44" s="30"/>
      <c r="V44" s="66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12.75" customHeight="1">
      <c r="A45" s="46" t="s">
        <v>131</v>
      </c>
      <c r="B45" s="58"/>
      <c r="C45" s="58"/>
      <c r="D45" s="58"/>
      <c r="E45" s="58"/>
      <c r="F45" s="58"/>
      <c r="G45" s="58"/>
      <c r="H45" s="58"/>
      <c r="I45" s="58"/>
      <c r="J45" s="27">
        <v>0</v>
      </c>
      <c r="K45" s="27">
        <v>0</v>
      </c>
      <c r="L45" s="27">
        <v>4</v>
      </c>
      <c r="M45" s="27">
        <v>104</v>
      </c>
      <c r="N45" s="29">
        <v>4</v>
      </c>
      <c r="O45" s="30">
        <v>104</v>
      </c>
      <c r="P45" s="26">
        <v>0</v>
      </c>
      <c r="Q45" s="27">
        <v>0</v>
      </c>
      <c r="R45" s="27">
        <v>4</v>
      </c>
      <c r="S45" s="27">
        <v>110</v>
      </c>
      <c r="T45" s="30">
        <v>4</v>
      </c>
      <c r="U45" s="30">
        <v>110</v>
      </c>
      <c r="V45" s="66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12.75" customHeight="1">
      <c r="A46" s="46" t="s">
        <v>160</v>
      </c>
      <c r="B46" s="58"/>
      <c r="C46" s="58"/>
      <c r="D46" s="58"/>
      <c r="E46" s="58"/>
      <c r="F46" s="58"/>
      <c r="G46" s="58"/>
      <c r="H46" s="58"/>
      <c r="I46" s="58"/>
      <c r="J46" s="27">
        <v>6</v>
      </c>
      <c r="K46" s="27">
        <v>122</v>
      </c>
      <c r="L46" s="27">
        <v>6</v>
      </c>
      <c r="M46" s="27">
        <v>151</v>
      </c>
      <c r="N46" s="29">
        <v>12</v>
      </c>
      <c r="O46" s="30">
        <v>273</v>
      </c>
      <c r="P46" s="26">
        <v>6</v>
      </c>
      <c r="Q46" s="27">
        <v>139</v>
      </c>
      <c r="R46" s="27">
        <v>5</v>
      </c>
      <c r="S46" s="27">
        <v>123</v>
      </c>
      <c r="T46" s="30">
        <v>11</v>
      </c>
      <c r="U46" s="30">
        <v>262</v>
      </c>
      <c r="V46" s="66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ht="12.75" customHeight="1">
      <c r="A47" s="46" t="s">
        <v>161</v>
      </c>
      <c r="B47" s="58"/>
      <c r="C47" s="58"/>
      <c r="D47" s="58"/>
      <c r="E47" s="58"/>
      <c r="F47" s="58"/>
      <c r="G47" s="58"/>
      <c r="H47" s="58"/>
      <c r="I47" s="58"/>
      <c r="J47" s="27">
        <v>4</v>
      </c>
      <c r="K47" s="27">
        <v>79</v>
      </c>
      <c r="L47" s="27">
        <v>4</v>
      </c>
      <c r="M47" s="27">
        <v>81</v>
      </c>
      <c r="N47" s="29">
        <v>8</v>
      </c>
      <c r="O47" s="30">
        <v>160</v>
      </c>
      <c r="P47" s="26">
        <v>5</v>
      </c>
      <c r="Q47" s="27">
        <v>93</v>
      </c>
      <c r="R47" s="27">
        <v>3</v>
      </c>
      <c r="S47" s="27">
        <v>58</v>
      </c>
      <c r="T47" s="30">
        <v>8</v>
      </c>
      <c r="U47" s="30">
        <v>151</v>
      </c>
      <c r="V47" s="66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1:39" ht="12.75" customHeight="1">
      <c r="A48" s="47" t="s">
        <v>63</v>
      </c>
      <c r="B48" s="59"/>
      <c r="C48" s="59"/>
      <c r="D48" s="59"/>
      <c r="E48" s="59"/>
      <c r="F48" s="59"/>
      <c r="G48" s="59"/>
      <c r="H48" s="59"/>
      <c r="I48" s="59"/>
      <c r="J48" s="27"/>
      <c r="K48" s="27"/>
      <c r="L48" s="27"/>
      <c r="M48" s="27"/>
      <c r="N48" s="29"/>
      <c r="O48" s="30"/>
      <c r="P48" s="26"/>
      <c r="Q48" s="27"/>
      <c r="R48" s="27"/>
      <c r="S48" s="27"/>
      <c r="T48" s="30"/>
      <c r="U48" s="30"/>
      <c r="V48" s="66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</row>
    <row r="49" spans="1:39" ht="12.75" customHeight="1">
      <c r="A49" s="46" t="s">
        <v>162</v>
      </c>
      <c r="B49" s="58"/>
      <c r="C49" s="58"/>
      <c r="D49" s="58"/>
      <c r="E49" s="58"/>
      <c r="F49" s="58"/>
      <c r="G49" s="58"/>
      <c r="H49" s="58"/>
      <c r="I49" s="58"/>
      <c r="J49" s="27">
        <v>0</v>
      </c>
      <c r="K49" s="27">
        <v>0</v>
      </c>
      <c r="L49" s="27">
        <v>4</v>
      </c>
      <c r="M49" s="27">
        <v>61</v>
      </c>
      <c r="N49" s="29">
        <v>4</v>
      </c>
      <c r="O49" s="30">
        <v>61</v>
      </c>
      <c r="P49" s="26">
        <v>0</v>
      </c>
      <c r="Q49" s="27">
        <v>0</v>
      </c>
      <c r="R49" s="27">
        <v>4</v>
      </c>
      <c r="S49" s="27">
        <v>75</v>
      </c>
      <c r="T49" s="30">
        <v>4</v>
      </c>
      <c r="U49" s="30">
        <v>75</v>
      </c>
      <c r="V49" s="66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</row>
    <row r="50" spans="1:39" ht="12.75" customHeight="1">
      <c r="A50" s="46" t="s">
        <v>163</v>
      </c>
      <c r="B50" s="58"/>
      <c r="C50" s="58"/>
      <c r="D50" s="58"/>
      <c r="E50" s="58"/>
      <c r="F50" s="58"/>
      <c r="G50" s="58"/>
      <c r="H50" s="58"/>
      <c r="I50" s="58"/>
      <c r="J50" s="27">
        <v>0</v>
      </c>
      <c r="K50" s="27">
        <v>0</v>
      </c>
      <c r="L50" s="27">
        <v>4</v>
      </c>
      <c r="M50" s="27">
        <v>122</v>
      </c>
      <c r="N50" s="29">
        <v>4</v>
      </c>
      <c r="O50" s="30">
        <v>122</v>
      </c>
      <c r="P50" s="26">
        <v>0</v>
      </c>
      <c r="Q50" s="27">
        <v>0</v>
      </c>
      <c r="R50" s="27">
        <v>4</v>
      </c>
      <c r="S50" s="27">
        <v>117</v>
      </c>
      <c r="T50" s="30">
        <v>4</v>
      </c>
      <c r="U50" s="30">
        <v>117</v>
      </c>
      <c r="V50" s="66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</row>
    <row r="51" spans="1:39" ht="12.75" customHeight="1">
      <c r="A51" s="46" t="s">
        <v>164</v>
      </c>
      <c r="B51" s="58"/>
      <c r="C51" s="58"/>
      <c r="D51" s="58"/>
      <c r="E51" s="58"/>
      <c r="F51" s="58"/>
      <c r="G51" s="58"/>
      <c r="H51" s="58"/>
      <c r="I51" s="58"/>
      <c r="J51" s="27">
        <v>0</v>
      </c>
      <c r="K51" s="27">
        <v>0</v>
      </c>
      <c r="L51" s="27">
        <v>4</v>
      </c>
      <c r="M51" s="27">
        <v>38</v>
      </c>
      <c r="N51" s="29">
        <v>4</v>
      </c>
      <c r="O51" s="30">
        <v>38</v>
      </c>
      <c r="P51" s="26">
        <v>0</v>
      </c>
      <c r="Q51" s="27">
        <v>0</v>
      </c>
      <c r="R51" s="27">
        <v>4</v>
      </c>
      <c r="S51" s="27">
        <v>39</v>
      </c>
      <c r="T51" s="30">
        <v>4</v>
      </c>
      <c r="U51" s="30">
        <v>39</v>
      </c>
      <c r="V51" s="66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</row>
    <row r="52" spans="1:39" ht="12.75" customHeight="1">
      <c r="A52" s="46" t="s">
        <v>165</v>
      </c>
      <c r="B52" s="58"/>
      <c r="C52" s="58"/>
      <c r="D52" s="58"/>
      <c r="E52" s="58"/>
      <c r="F52" s="58"/>
      <c r="G52" s="58"/>
      <c r="H52" s="58"/>
      <c r="I52" s="58"/>
      <c r="J52" s="27">
        <v>0</v>
      </c>
      <c r="K52" s="27">
        <v>0</v>
      </c>
      <c r="L52" s="27">
        <v>4</v>
      </c>
      <c r="M52" s="27">
        <v>69</v>
      </c>
      <c r="N52" s="29">
        <v>4</v>
      </c>
      <c r="O52" s="30">
        <v>69</v>
      </c>
      <c r="P52" s="26">
        <v>0</v>
      </c>
      <c r="Q52" s="27">
        <v>0</v>
      </c>
      <c r="R52" s="27">
        <v>4</v>
      </c>
      <c r="S52" s="27">
        <v>69</v>
      </c>
      <c r="T52" s="30">
        <v>4</v>
      </c>
      <c r="U52" s="30">
        <v>69</v>
      </c>
      <c r="V52" s="66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</row>
    <row r="53" spans="1:39" ht="12.75" customHeight="1">
      <c r="A53" s="46" t="s">
        <v>166</v>
      </c>
      <c r="B53" s="58"/>
      <c r="C53" s="58"/>
      <c r="D53" s="58"/>
      <c r="E53" s="58"/>
      <c r="F53" s="58"/>
      <c r="G53" s="58"/>
      <c r="H53" s="58"/>
      <c r="I53" s="58"/>
      <c r="J53" s="27">
        <v>0</v>
      </c>
      <c r="K53" s="27">
        <v>0</v>
      </c>
      <c r="L53" s="27">
        <v>2</v>
      </c>
      <c r="M53" s="27">
        <v>16</v>
      </c>
      <c r="N53" s="29">
        <v>2</v>
      </c>
      <c r="O53" s="30">
        <v>16</v>
      </c>
      <c r="P53" s="26">
        <v>0</v>
      </c>
      <c r="Q53" s="27">
        <v>0</v>
      </c>
      <c r="R53" s="27">
        <v>2</v>
      </c>
      <c r="S53" s="27">
        <v>16</v>
      </c>
      <c r="T53" s="30">
        <v>2</v>
      </c>
      <c r="U53" s="30">
        <v>16</v>
      </c>
      <c r="V53" s="66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</row>
    <row r="54" spans="1:39" ht="12.75" customHeight="1">
      <c r="A54" s="47" t="s">
        <v>103</v>
      </c>
      <c r="B54" s="59"/>
      <c r="C54" s="59"/>
      <c r="D54" s="59"/>
      <c r="E54" s="59"/>
      <c r="F54" s="59"/>
      <c r="G54" s="59"/>
      <c r="H54" s="59"/>
      <c r="I54" s="59"/>
      <c r="J54" s="27">
        <v>0</v>
      </c>
      <c r="K54" s="27">
        <v>0</v>
      </c>
      <c r="L54" s="27">
        <v>0</v>
      </c>
      <c r="M54" s="27">
        <v>0</v>
      </c>
      <c r="N54" s="29">
        <v>0</v>
      </c>
      <c r="O54" s="30">
        <v>0</v>
      </c>
      <c r="P54" s="26"/>
      <c r="Q54" s="27"/>
      <c r="R54" s="27"/>
      <c r="S54" s="27"/>
      <c r="T54" s="30"/>
      <c r="U54" s="30"/>
      <c r="V54" s="66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</row>
    <row r="55" spans="1:39" ht="12.75" customHeight="1">
      <c r="A55" s="46" t="s">
        <v>167</v>
      </c>
      <c r="B55" s="58"/>
      <c r="C55" s="58"/>
      <c r="D55" s="58"/>
      <c r="E55" s="58"/>
      <c r="F55" s="58"/>
      <c r="G55" s="58"/>
      <c r="H55" s="58"/>
      <c r="I55" s="58"/>
      <c r="J55" s="27">
        <v>4</v>
      </c>
      <c r="K55" s="27">
        <v>47</v>
      </c>
      <c r="L55" s="27">
        <v>1</v>
      </c>
      <c r="M55" s="27">
        <v>24</v>
      </c>
      <c r="N55" s="29">
        <v>5</v>
      </c>
      <c r="O55" s="30">
        <v>71</v>
      </c>
      <c r="P55" s="26">
        <v>5</v>
      </c>
      <c r="Q55" s="27">
        <v>56</v>
      </c>
      <c r="R55" s="27">
        <v>0</v>
      </c>
      <c r="S55" s="27">
        <v>0</v>
      </c>
      <c r="T55" s="30">
        <v>5</v>
      </c>
      <c r="U55" s="30">
        <v>56</v>
      </c>
      <c r="V55" s="66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</row>
    <row r="56" spans="1:39" ht="12.75" customHeight="1">
      <c r="A56" s="92" t="s">
        <v>168</v>
      </c>
      <c r="B56" s="93"/>
      <c r="C56" s="93"/>
      <c r="D56" s="93"/>
      <c r="E56" s="93"/>
      <c r="F56" s="93"/>
      <c r="G56" s="93"/>
      <c r="H56" s="94"/>
      <c r="I56" s="60"/>
      <c r="J56" s="48">
        <v>94</v>
      </c>
      <c r="K56" s="48">
        <v>1530</v>
      </c>
      <c r="L56" s="48">
        <v>233</v>
      </c>
      <c r="M56" s="48">
        <v>5049</v>
      </c>
      <c r="N56" s="48">
        <v>327</v>
      </c>
      <c r="O56" s="48">
        <v>6579</v>
      </c>
      <c r="P56" s="48">
        <v>87</v>
      </c>
      <c r="Q56" s="48">
        <v>1538</v>
      </c>
      <c r="R56" s="48">
        <v>225</v>
      </c>
      <c r="S56" s="48">
        <v>4964</v>
      </c>
      <c r="T56" s="48">
        <v>312</v>
      </c>
      <c r="U56" s="48">
        <v>6502</v>
      </c>
      <c r="V56" s="66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</row>
    <row r="57" spans="1:39" ht="12.75" customHeight="1">
      <c r="A57" s="61"/>
      <c r="B57" s="61"/>
      <c r="C57" s="61"/>
      <c r="D57" s="61"/>
      <c r="E57" s="61"/>
      <c r="F57" s="61"/>
      <c r="G57" s="61"/>
      <c r="H57" s="61"/>
      <c r="I57" s="61"/>
      <c r="J57" s="54"/>
      <c r="K57" s="54"/>
      <c r="L57" s="54"/>
      <c r="M57" s="54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</row>
    <row r="58" spans="1:39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54"/>
      <c r="K58" s="54"/>
      <c r="L58" s="54"/>
      <c r="M58" s="54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</row>
    <row r="59" spans="1:39" ht="12.75" customHeight="1">
      <c r="A59" s="61"/>
      <c r="B59" s="62"/>
      <c r="C59" s="63"/>
      <c r="D59" s="64" t="s">
        <v>3</v>
      </c>
      <c r="E59" s="64"/>
      <c r="F59" s="62"/>
      <c r="G59" s="63"/>
      <c r="H59" s="63"/>
      <c r="I59" s="63"/>
      <c r="J59" s="64" t="s">
        <v>2</v>
      </c>
      <c r="K59" s="64"/>
      <c r="L59" s="62"/>
      <c r="M59" s="63"/>
      <c r="N59" s="63"/>
      <c r="O59" s="63"/>
      <c r="P59" s="64" t="s">
        <v>1</v>
      </c>
      <c r="Q59" s="64"/>
      <c r="R59" s="90"/>
      <c r="S59" s="90"/>
      <c r="T59" s="54"/>
      <c r="U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</row>
    <row r="60" spans="2:39" ht="12.75" customHeight="1">
      <c r="B60" s="26" t="s">
        <v>124</v>
      </c>
      <c r="C60" s="27"/>
      <c r="D60" s="27" t="s">
        <v>125</v>
      </c>
      <c r="E60" s="27"/>
      <c r="F60" s="30" t="s">
        <v>126</v>
      </c>
      <c r="G60" s="30"/>
      <c r="H60" s="26" t="s">
        <v>124</v>
      </c>
      <c r="I60" s="27"/>
      <c r="J60" s="27" t="s">
        <v>125</v>
      </c>
      <c r="K60" s="27"/>
      <c r="L60" s="30" t="s">
        <v>126</v>
      </c>
      <c r="M60" s="30"/>
      <c r="N60" s="26" t="s">
        <v>124</v>
      </c>
      <c r="O60" s="27"/>
      <c r="P60" s="27" t="s">
        <v>125</v>
      </c>
      <c r="Q60" s="27"/>
      <c r="R60" s="30" t="s">
        <v>126</v>
      </c>
      <c r="S60" s="31"/>
      <c r="T60" s="54"/>
      <c r="U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</row>
    <row r="61" spans="2:39" ht="12.75" customHeight="1" thickBot="1">
      <c r="B61" s="32" t="s">
        <v>127</v>
      </c>
      <c r="C61" s="33" t="s">
        <v>128</v>
      </c>
      <c r="D61" s="33" t="s">
        <v>127</v>
      </c>
      <c r="E61" s="33" t="s">
        <v>128</v>
      </c>
      <c r="F61" s="35" t="s">
        <v>127</v>
      </c>
      <c r="G61" s="35" t="s">
        <v>128</v>
      </c>
      <c r="H61" s="32" t="s">
        <v>127</v>
      </c>
      <c r="I61" s="33" t="s">
        <v>128</v>
      </c>
      <c r="J61" s="33" t="s">
        <v>127</v>
      </c>
      <c r="K61" s="33" t="s">
        <v>128</v>
      </c>
      <c r="L61" s="35" t="s">
        <v>127</v>
      </c>
      <c r="M61" s="35" t="s">
        <v>128</v>
      </c>
      <c r="N61" s="32" t="s">
        <v>127</v>
      </c>
      <c r="O61" s="33" t="s">
        <v>128</v>
      </c>
      <c r="P61" s="33" t="s">
        <v>127</v>
      </c>
      <c r="Q61" s="33" t="s">
        <v>128</v>
      </c>
      <c r="R61" s="35" t="s">
        <v>127</v>
      </c>
      <c r="S61" s="36" t="s">
        <v>128</v>
      </c>
      <c r="T61" s="54"/>
      <c r="U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</row>
    <row r="62" spans="2:39" ht="12.75" customHeight="1">
      <c r="B62" s="41"/>
      <c r="C62" s="42"/>
      <c r="D62" s="42"/>
      <c r="E62" s="42"/>
      <c r="F62" s="44"/>
      <c r="G62" s="43"/>
      <c r="H62" s="45"/>
      <c r="I62" s="38"/>
      <c r="J62" s="38"/>
      <c r="K62" s="38"/>
      <c r="L62" s="39"/>
      <c r="M62" s="40"/>
      <c r="N62" s="26"/>
      <c r="O62" s="27"/>
      <c r="P62" s="27"/>
      <c r="Q62" s="27"/>
      <c r="R62" s="29"/>
      <c r="S62" s="31"/>
      <c r="T62" s="54"/>
      <c r="U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</row>
    <row r="63" spans="2:39" ht="12.75" customHeight="1">
      <c r="B63" s="26">
        <v>9</v>
      </c>
      <c r="C63" s="27">
        <v>137</v>
      </c>
      <c r="D63" s="27">
        <v>14</v>
      </c>
      <c r="E63" s="27">
        <v>295</v>
      </c>
      <c r="F63" s="29">
        <v>23</v>
      </c>
      <c r="G63" s="30">
        <v>432</v>
      </c>
      <c r="H63" s="26">
        <v>11</v>
      </c>
      <c r="I63" s="27">
        <v>161</v>
      </c>
      <c r="J63" s="27">
        <v>11</v>
      </c>
      <c r="K63" s="27">
        <v>272</v>
      </c>
      <c r="L63" s="29">
        <v>22</v>
      </c>
      <c r="M63" s="30">
        <v>433</v>
      </c>
      <c r="N63" s="26">
        <v>13</v>
      </c>
      <c r="O63" s="27">
        <v>189</v>
      </c>
      <c r="P63" s="27">
        <v>10</v>
      </c>
      <c r="Q63" s="27">
        <v>257</v>
      </c>
      <c r="R63" s="29">
        <v>23</v>
      </c>
      <c r="S63" s="31">
        <v>446</v>
      </c>
      <c r="T63" s="54"/>
      <c r="U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</row>
    <row r="64" spans="2:39" ht="12.75" customHeight="1">
      <c r="B64" s="26"/>
      <c r="C64" s="27"/>
      <c r="D64" s="27"/>
      <c r="E64" s="27"/>
      <c r="F64" s="29"/>
      <c r="G64" s="30"/>
      <c r="H64" s="26"/>
      <c r="I64" s="27"/>
      <c r="J64" s="27"/>
      <c r="K64" s="27"/>
      <c r="L64" s="29"/>
      <c r="M64" s="30"/>
      <c r="N64" s="26"/>
      <c r="O64" s="27"/>
      <c r="P64" s="27"/>
      <c r="Q64" s="27"/>
      <c r="R64" s="29"/>
      <c r="S64" s="31"/>
      <c r="T64" s="54"/>
      <c r="U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</row>
    <row r="65" spans="2:39" ht="12.75" customHeight="1">
      <c r="B65" s="26">
        <v>13</v>
      </c>
      <c r="C65" s="27">
        <v>239</v>
      </c>
      <c r="D65" s="27">
        <v>12</v>
      </c>
      <c r="E65" s="27">
        <v>325</v>
      </c>
      <c r="F65" s="29">
        <v>25</v>
      </c>
      <c r="G65" s="30">
        <v>564</v>
      </c>
      <c r="H65" s="26">
        <v>12</v>
      </c>
      <c r="I65" s="27">
        <v>247</v>
      </c>
      <c r="J65" s="27">
        <v>16</v>
      </c>
      <c r="K65" s="27">
        <v>336</v>
      </c>
      <c r="L65" s="29">
        <v>28</v>
      </c>
      <c r="M65" s="30">
        <v>583</v>
      </c>
      <c r="N65" s="26">
        <v>16</v>
      </c>
      <c r="O65" s="27">
        <v>278</v>
      </c>
      <c r="P65" s="27">
        <v>14</v>
      </c>
      <c r="Q65" s="27">
        <v>325</v>
      </c>
      <c r="R65" s="29">
        <v>30</v>
      </c>
      <c r="S65" s="31">
        <v>603</v>
      </c>
      <c r="T65" s="54"/>
      <c r="U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</row>
    <row r="66" spans="2:39" ht="12.75" customHeight="1">
      <c r="B66" s="26"/>
      <c r="C66" s="27"/>
      <c r="D66" s="27"/>
      <c r="E66" s="27"/>
      <c r="F66" s="29"/>
      <c r="G66" s="30"/>
      <c r="H66" s="26"/>
      <c r="I66" s="27"/>
      <c r="J66" s="27"/>
      <c r="K66" s="27"/>
      <c r="L66" s="29"/>
      <c r="M66" s="30"/>
      <c r="N66" s="26"/>
      <c r="O66" s="27"/>
      <c r="P66" s="27"/>
      <c r="Q66" s="27"/>
      <c r="R66" s="29"/>
      <c r="S66" s="31"/>
      <c r="T66" s="54"/>
      <c r="U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</row>
    <row r="67" spans="2:39" ht="12.75" customHeight="1">
      <c r="B67" s="26">
        <v>0</v>
      </c>
      <c r="C67" s="27">
        <v>0</v>
      </c>
      <c r="D67" s="27">
        <v>3</v>
      </c>
      <c r="E67" s="27">
        <v>26</v>
      </c>
      <c r="F67" s="29">
        <v>3</v>
      </c>
      <c r="G67" s="30">
        <v>26</v>
      </c>
      <c r="H67" s="26">
        <v>0</v>
      </c>
      <c r="I67" s="27">
        <v>0</v>
      </c>
      <c r="J67" s="27">
        <v>4</v>
      </c>
      <c r="K67" s="27">
        <v>43</v>
      </c>
      <c r="L67" s="29">
        <v>4</v>
      </c>
      <c r="M67" s="30">
        <v>43</v>
      </c>
      <c r="N67" s="26">
        <v>0</v>
      </c>
      <c r="O67" s="27">
        <v>0</v>
      </c>
      <c r="P67" s="27">
        <v>4</v>
      </c>
      <c r="Q67" s="27">
        <v>41</v>
      </c>
      <c r="R67" s="29">
        <v>4</v>
      </c>
      <c r="S67" s="31">
        <v>41</v>
      </c>
      <c r="T67" s="54"/>
      <c r="U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</row>
    <row r="68" spans="2:39" ht="12.75" customHeight="1">
      <c r="B68" s="26">
        <v>6</v>
      </c>
      <c r="C68" s="27">
        <v>100</v>
      </c>
      <c r="D68" s="27">
        <v>0</v>
      </c>
      <c r="E68" s="27">
        <v>0</v>
      </c>
      <c r="F68" s="29">
        <v>6</v>
      </c>
      <c r="G68" s="30">
        <v>100</v>
      </c>
      <c r="H68" s="26">
        <v>6</v>
      </c>
      <c r="I68" s="27">
        <v>96</v>
      </c>
      <c r="J68" s="27">
        <v>0</v>
      </c>
      <c r="K68" s="27">
        <v>0</v>
      </c>
      <c r="L68" s="29">
        <v>6</v>
      </c>
      <c r="M68" s="30">
        <v>96</v>
      </c>
      <c r="N68" s="26">
        <v>6</v>
      </c>
      <c r="O68" s="27">
        <v>90</v>
      </c>
      <c r="P68" s="27">
        <v>0</v>
      </c>
      <c r="Q68" s="27">
        <v>0</v>
      </c>
      <c r="R68" s="29">
        <v>6</v>
      </c>
      <c r="S68" s="31">
        <v>90</v>
      </c>
      <c r="T68" s="54"/>
      <c r="U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</row>
    <row r="69" spans="2:39" ht="12.75" customHeight="1">
      <c r="B69" s="26"/>
      <c r="C69" s="27"/>
      <c r="D69" s="27"/>
      <c r="E69" s="27"/>
      <c r="F69" s="29"/>
      <c r="G69" s="30"/>
      <c r="H69" s="26"/>
      <c r="I69" s="27"/>
      <c r="J69" s="27"/>
      <c r="K69" s="27"/>
      <c r="L69" s="29"/>
      <c r="M69" s="30"/>
      <c r="N69" s="26"/>
      <c r="O69" s="27"/>
      <c r="P69" s="27"/>
      <c r="Q69" s="27"/>
      <c r="R69" s="29"/>
      <c r="S69" s="31"/>
      <c r="T69" s="54"/>
      <c r="U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</row>
    <row r="70" spans="2:39" ht="12.75" customHeight="1">
      <c r="B70" s="26">
        <v>0</v>
      </c>
      <c r="C70" s="27">
        <v>0</v>
      </c>
      <c r="D70" s="27">
        <v>12</v>
      </c>
      <c r="E70" s="27">
        <v>267</v>
      </c>
      <c r="F70" s="29">
        <v>12</v>
      </c>
      <c r="G70" s="30">
        <v>267</v>
      </c>
      <c r="H70" s="26">
        <v>0</v>
      </c>
      <c r="I70" s="27">
        <v>0</v>
      </c>
      <c r="J70" s="27">
        <v>12</v>
      </c>
      <c r="K70" s="27">
        <v>303</v>
      </c>
      <c r="L70" s="29">
        <v>12</v>
      </c>
      <c r="M70" s="30">
        <v>303</v>
      </c>
      <c r="N70" s="26">
        <v>0</v>
      </c>
      <c r="O70" s="27">
        <v>0</v>
      </c>
      <c r="P70" s="27">
        <v>12</v>
      </c>
      <c r="Q70" s="27">
        <v>313</v>
      </c>
      <c r="R70" s="29">
        <v>12</v>
      </c>
      <c r="S70" s="31">
        <v>313</v>
      </c>
      <c r="T70" s="54"/>
      <c r="U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2:39" ht="12.75" customHeight="1">
      <c r="B71" s="26">
        <v>0</v>
      </c>
      <c r="C71" s="27">
        <v>0</v>
      </c>
      <c r="D71" s="27">
        <v>4</v>
      </c>
      <c r="E71" s="27">
        <v>76</v>
      </c>
      <c r="F71" s="29">
        <v>4</v>
      </c>
      <c r="G71" s="30">
        <v>76</v>
      </c>
      <c r="H71" s="26">
        <v>0</v>
      </c>
      <c r="I71" s="27">
        <v>0</v>
      </c>
      <c r="J71" s="27">
        <v>4</v>
      </c>
      <c r="K71" s="27">
        <v>71</v>
      </c>
      <c r="L71" s="29">
        <v>4</v>
      </c>
      <c r="M71" s="30">
        <v>71</v>
      </c>
      <c r="N71" s="26">
        <v>0</v>
      </c>
      <c r="O71" s="27">
        <v>0</v>
      </c>
      <c r="P71" s="27">
        <v>3</v>
      </c>
      <c r="Q71" s="27">
        <v>56</v>
      </c>
      <c r="R71" s="29">
        <v>3</v>
      </c>
      <c r="S71" s="31">
        <v>56</v>
      </c>
      <c r="T71" s="54"/>
      <c r="U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</row>
    <row r="72" spans="2:39" ht="12.75" customHeight="1">
      <c r="B72" s="26">
        <v>3</v>
      </c>
      <c r="C72" s="27">
        <v>67</v>
      </c>
      <c r="D72" s="27">
        <v>8</v>
      </c>
      <c r="E72" s="27">
        <v>230</v>
      </c>
      <c r="F72" s="29">
        <v>11</v>
      </c>
      <c r="G72" s="30">
        <v>297</v>
      </c>
      <c r="H72" s="26">
        <v>3</v>
      </c>
      <c r="I72" s="27">
        <v>73</v>
      </c>
      <c r="J72" s="27">
        <v>8</v>
      </c>
      <c r="K72" s="27">
        <v>241</v>
      </c>
      <c r="L72" s="29">
        <v>11</v>
      </c>
      <c r="M72" s="30">
        <v>314</v>
      </c>
      <c r="N72" s="26">
        <v>3</v>
      </c>
      <c r="O72" s="27">
        <v>81</v>
      </c>
      <c r="P72" s="27">
        <v>8</v>
      </c>
      <c r="Q72" s="27">
        <v>240</v>
      </c>
      <c r="R72" s="29">
        <v>11</v>
      </c>
      <c r="S72" s="31">
        <v>321</v>
      </c>
      <c r="T72" s="54"/>
      <c r="U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</row>
    <row r="73" spans="2:39" ht="12.75" customHeight="1">
      <c r="B73" s="26">
        <v>0</v>
      </c>
      <c r="C73" s="27">
        <v>0</v>
      </c>
      <c r="D73" s="27">
        <v>9</v>
      </c>
      <c r="E73" s="27">
        <v>293</v>
      </c>
      <c r="F73" s="29">
        <v>9</v>
      </c>
      <c r="G73" s="30">
        <v>293</v>
      </c>
      <c r="H73" s="26">
        <v>0</v>
      </c>
      <c r="I73" s="27">
        <v>0</v>
      </c>
      <c r="J73" s="27">
        <v>9</v>
      </c>
      <c r="K73" s="27">
        <v>290</v>
      </c>
      <c r="L73" s="29">
        <v>9</v>
      </c>
      <c r="M73" s="30">
        <v>290</v>
      </c>
      <c r="N73" s="26">
        <v>0</v>
      </c>
      <c r="O73" s="27">
        <v>0</v>
      </c>
      <c r="P73" s="27">
        <v>9</v>
      </c>
      <c r="Q73" s="27">
        <v>280</v>
      </c>
      <c r="R73" s="29">
        <v>9</v>
      </c>
      <c r="S73" s="31">
        <v>280</v>
      </c>
      <c r="T73" s="54"/>
      <c r="U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</row>
    <row r="74" spans="2:39" ht="12.75" customHeight="1">
      <c r="B74" s="26"/>
      <c r="C74" s="27"/>
      <c r="D74" s="27"/>
      <c r="E74" s="27"/>
      <c r="F74" s="29"/>
      <c r="G74" s="30"/>
      <c r="H74" s="26"/>
      <c r="I74" s="27"/>
      <c r="J74" s="27"/>
      <c r="K74" s="27"/>
      <c r="L74" s="29"/>
      <c r="M74" s="30"/>
      <c r="N74" s="26"/>
      <c r="O74" s="27"/>
      <c r="P74" s="27"/>
      <c r="Q74" s="27"/>
      <c r="R74" s="29"/>
      <c r="S74" s="31"/>
      <c r="T74" s="54"/>
      <c r="U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</row>
    <row r="75" spans="2:39" ht="12.75" customHeight="1">
      <c r="B75" s="26">
        <v>6</v>
      </c>
      <c r="C75" s="27">
        <v>93</v>
      </c>
      <c r="D75" s="27">
        <v>4</v>
      </c>
      <c r="E75" s="27">
        <v>58</v>
      </c>
      <c r="F75" s="29">
        <v>10</v>
      </c>
      <c r="G75" s="30">
        <v>151</v>
      </c>
      <c r="H75" s="26">
        <v>6</v>
      </c>
      <c r="I75" s="27">
        <v>120</v>
      </c>
      <c r="J75" s="27">
        <v>4</v>
      </c>
      <c r="K75" s="27">
        <v>65</v>
      </c>
      <c r="L75" s="29">
        <v>10</v>
      </c>
      <c r="M75" s="30">
        <v>185</v>
      </c>
      <c r="N75" s="26">
        <v>6</v>
      </c>
      <c r="O75" s="27">
        <v>124</v>
      </c>
      <c r="P75" s="27">
        <v>4</v>
      </c>
      <c r="Q75" s="27">
        <v>83</v>
      </c>
      <c r="R75" s="29">
        <v>10</v>
      </c>
      <c r="S75" s="31">
        <v>207</v>
      </c>
      <c r="T75" s="54"/>
      <c r="U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</row>
    <row r="76" spans="2:39" ht="12.75" customHeight="1">
      <c r="B76" s="26"/>
      <c r="C76" s="27"/>
      <c r="D76" s="27"/>
      <c r="E76" s="27"/>
      <c r="F76" s="29"/>
      <c r="G76" s="30"/>
      <c r="H76" s="26"/>
      <c r="I76" s="27"/>
      <c r="J76" s="27"/>
      <c r="K76" s="27"/>
      <c r="L76" s="29"/>
      <c r="M76" s="30"/>
      <c r="N76" s="26"/>
      <c r="O76" s="27"/>
      <c r="P76" s="27"/>
      <c r="Q76" s="27"/>
      <c r="R76" s="29"/>
      <c r="S76" s="31"/>
      <c r="T76" s="54"/>
      <c r="U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</row>
    <row r="77" spans="2:39" ht="12.75" customHeight="1">
      <c r="B77" s="26">
        <v>0</v>
      </c>
      <c r="C77" s="27">
        <v>0</v>
      </c>
      <c r="D77" s="27">
        <v>4</v>
      </c>
      <c r="E77" s="27">
        <v>101</v>
      </c>
      <c r="F77" s="29">
        <v>4</v>
      </c>
      <c r="G77" s="30">
        <v>101</v>
      </c>
      <c r="H77" s="26">
        <v>0</v>
      </c>
      <c r="I77" s="27">
        <v>0</v>
      </c>
      <c r="J77" s="27">
        <v>4</v>
      </c>
      <c r="K77" s="27">
        <v>101</v>
      </c>
      <c r="L77" s="29">
        <v>4</v>
      </c>
      <c r="M77" s="30">
        <v>101</v>
      </c>
      <c r="N77" s="26">
        <v>0</v>
      </c>
      <c r="O77" s="27">
        <v>0</v>
      </c>
      <c r="P77" s="27">
        <v>4</v>
      </c>
      <c r="Q77" s="27">
        <v>92</v>
      </c>
      <c r="R77" s="29">
        <v>4</v>
      </c>
      <c r="S77" s="31">
        <v>92</v>
      </c>
      <c r="T77" s="54"/>
      <c r="U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</row>
    <row r="78" spans="2:39" ht="12.75" customHeight="1">
      <c r="B78" s="26"/>
      <c r="C78" s="27"/>
      <c r="D78" s="27"/>
      <c r="E78" s="27"/>
      <c r="F78" s="29"/>
      <c r="G78" s="30"/>
      <c r="H78" s="26">
        <v>0</v>
      </c>
      <c r="I78" s="27">
        <v>0</v>
      </c>
      <c r="J78" s="27">
        <v>0</v>
      </c>
      <c r="K78" s="27">
        <v>0</v>
      </c>
      <c r="L78" s="29">
        <v>0</v>
      </c>
      <c r="M78" s="30">
        <v>0</v>
      </c>
      <c r="N78" s="26">
        <v>0</v>
      </c>
      <c r="O78" s="27">
        <v>0</v>
      </c>
      <c r="P78" s="27">
        <v>0</v>
      </c>
      <c r="Q78" s="27">
        <v>0</v>
      </c>
      <c r="R78" s="29">
        <v>0</v>
      </c>
      <c r="S78" s="31">
        <v>0</v>
      </c>
      <c r="T78" s="54"/>
      <c r="U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</row>
    <row r="79" spans="2:39" ht="12.75" customHeight="1">
      <c r="B79" s="26">
        <v>0</v>
      </c>
      <c r="C79" s="27">
        <v>0</v>
      </c>
      <c r="D79" s="27">
        <v>4</v>
      </c>
      <c r="E79" s="27">
        <v>119</v>
      </c>
      <c r="F79" s="29">
        <v>4</v>
      </c>
      <c r="G79" s="30">
        <v>119</v>
      </c>
      <c r="H79" s="26">
        <v>0</v>
      </c>
      <c r="I79" s="27">
        <v>0</v>
      </c>
      <c r="J79" s="27">
        <v>4</v>
      </c>
      <c r="K79" s="27">
        <v>115</v>
      </c>
      <c r="L79" s="29">
        <v>4</v>
      </c>
      <c r="M79" s="30">
        <v>115</v>
      </c>
      <c r="N79" s="26">
        <v>0</v>
      </c>
      <c r="O79" s="27">
        <v>0</v>
      </c>
      <c r="P79" s="27">
        <v>4</v>
      </c>
      <c r="Q79" s="27">
        <v>117</v>
      </c>
      <c r="R79" s="29">
        <v>4</v>
      </c>
      <c r="S79" s="31">
        <v>117</v>
      </c>
      <c r="T79" s="54"/>
      <c r="U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2:39" ht="12.75" customHeight="1">
      <c r="B80" s="26">
        <v>2</v>
      </c>
      <c r="C80" s="27">
        <v>25</v>
      </c>
      <c r="D80" s="27">
        <v>0</v>
      </c>
      <c r="E80" s="27">
        <v>0</v>
      </c>
      <c r="F80" s="29">
        <v>2</v>
      </c>
      <c r="G80" s="30">
        <v>25</v>
      </c>
      <c r="H80" s="26">
        <v>2</v>
      </c>
      <c r="I80" s="27">
        <v>24</v>
      </c>
      <c r="J80" s="27">
        <v>0</v>
      </c>
      <c r="K80" s="27">
        <v>0</v>
      </c>
      <c r="L80" s="29">
        <v>2</v>
      </c>
      <c r="M80" s="30">
        <v>24</v>
      </c>
      <c r="N80" s="26">
        <v>1</v>
      </c>
      <c r="O80" s="27">
        <v>14</v>
      </c>
      <c r="P80" s="27">
        <v>0</v>
      </c>
      <c r="Q80" s="27">
        <v>0</v>
      </c>
      <c r="R80" s="29">
        <v>1</v>
      </c>
      <c r="S80" s="31">
        <v>14</v>
      </c>
      <c r="T80" s="54"/>
      <c r="U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2:39" ht="12.75" customHeight="1">
      <c r="B81" s="26">
        <v>0</v>
      </c>
      <c r="C81" s="27">
        <v>0</v>
      </c>
      <c r="D81" s="27">
        <v>4</v>
      </c>
      <c r="E81" s="27">
        <v>85</v>
      </c>
      <c r="F81" s="29">
        <v>4</v>
      </c>
      <c r="G81" s="30">
        <v>85</v>
      </c>
      <c r="H81" s="26">
        <v>1</v>
      </c>
      <c r="I81" s="27">
        <v>11</v>
      </c>
      <c r="J81" s="27">
        <v>4</v>
      </c>
      <c r="K81" s="27">
        <v>96</v>
      </c>
      <c r="L81" s="29">
        <v>5</v>
      </c>
      <c r="M81" s="30">
        <v>107</v>
      </c>
      <c r="N81" s="26">
        <v>2</v>
      </c>
      <c r="O81" s="27">
        <v>28</v>
      </c>
      <c r="P81" s="27">
        <v>4</v>
      </c>
      <c r="Q81" s="27">
        <v>110</v>
      </c>
      <c r="R81" s="29">
        <v>6</v>
      </c>
      <c r="S81" s="31">
        <v>138</v>
      </c>
      <c r="T81" s="54"/>
      <c r="U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2:39" ht="12.75" customHeight="1">
      <c r="B82" s="26">
        <v>0</v>
      </c>
      <c r="C82" s="27">
        <v>0</v>
      </c>
      <c r="D82" s="27">
        <v>0</v>
      </c>
      <c r="E82" s="27">
        <v>0</v>
      </c>
      <c r="F82" s="29">
        <v>0</v>
      </c>
      <c r="G82" s="30">
        <v>0</v>
      </c>
      <c r="H82" s="26"/>
      <c r="I82" s="27"/>
      <c r="J82" s="27"/>
      <c r="K82" s="27"/>
      <c r="L82" s="29"/>
      <c r="M82" s="30"/>
      <c r="N82" s="26"/>
      <c r="O82" s="27"/>
      <c r="P82" s="27"/>
      <c r="Q82" s="27"/>
      <c r="R82" s="29"/>
      <c r="S82" s="31"/>
      <c r="T82" s="54"/>
      <c r="U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</row>
    <row r="83" spans="2:39" ht="12.75" customHeight="1">
      <c r="B83" s="26"/>
      <c r="C83" s="27"/>
      <c r="D83" s="27"/>
      <c r="E83" s="27"/>
      <c r="F83" s="29"/>
      <c r="G83" s="30"/>
      <c r="H83" s="26"/>
      <c r="I83" s="27"/>
      <c r="J83" s="27"/>
      <c r="K83" s="27"/>
      <c r="L83" s="29"/>
      <c r="M83" s="30"/>
      <c r="N83" s="26"/>
      <c r="O83" s="27"/>
      <c r="P83" s="27"/>
      <c r="Q83" s="27"/>
      <c r="R83" s="29"/>
      <c r="S83" s="31"/>
      <c r="T83" s="54"/>
      <c r="U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</row>
    <row r="84" spans="2:39" ht="12.75" customHeight="1">
      <c r="B84" s="26">
        <v>0</v>
      </c>
      <c r="C84" s="27">
        <v>0</v>
      </c>
      <c r="D84" s="27">
        <v>8</v>
      </c>
      <c r="E84" s="27">
        <v>186</v>
      </c>
      <c r="F84" s="29">
        <v>8</v>
      </c>
      <c r="G84" s="30">
        <v>186</v>
      </c>
      <c r="H84" s="26">
        <v>0</v>
      </c>
      <c r="I84" s="27">
        <v>0</v>
      </c>
      <c r="J84" s="27">
        <v>8</v>
      </c>
      <c r="K84" s="27">
        <v>185</v>
      </c>
      <c r="L84" s="29">
        <v>8</v>
      </c>
      <c r="M84" s="30">
        <v>185</v>
      </c>
      <c r="N84" s="26">
        <v>0</v>
      </c>
      <c r="O84" s="27">
        <v>0</v>
      </c>
      <c r="P84" s="27">
        <v>8</v>
      </c>
      <c r="Q84" s="27">
        <v>178</v>
      </c>
      <c r="R84" s="29">
        <v>8</v>
      </c>
      <c r="S84" s="31">
        <v>178</v>
      </c>
      <c r="T84" s="54"/>
      <c r="U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</row>
    <row r="85" spans="2:39" ht="12.75" customHeight="1">
      <c r="B85" s="26">
        <v>6</v>
      </c>
      <c r="C85" s="27">
        <v>125</v>
      </c>
      <c r="D85" s="27">
        <v>11</v>
      </c>
      <c r="E85" s="27">
        <v>167</v>
      </c>
      <c r="F85" s="29">
        <v>17</v>
      </c>
      <c r="G85" s="30">
        <v>292</v>
      </c>
      <c r="H85" s="26">
        <v>9</v>
      </c>
      <c r="I85" s="27">
        <v>128</v>
      </c>
      <c r="J85" s="27">
        <v>12</v>
      </c>
      <c r="K85" s="27">
        <v>185</v>
      </c>
      <c r="L85" s="29">
        <v>21</v>
      </c>
      <c r="M85" s="30">
        <v>313</v>
      </c>
      <c r="N85" s="26">
        <v>7</v>
      </c>
      <c r="O85" s="27">
        <v>137</v>
      </c>
      <c r="P85" s="27">
        <v>11</v>
      </c>
      <c r="Q85" s="27">
        <v>191</v>
      </c>
      <c r="R85" s="29">
        <v>18</v>
      </c>
      <c r="S85" s="31">
        <v>328</v>
      </c>
      <c r="T85" s="54"/>
      <c r="U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</row>
    <row r="86" spans="2:39" ht="12.75" customHeight="1">
      <c r="B86" s="26">
        <v>8</v>
      </c>
      <c r="C86" s="27">
        <v>134</v>
      </c>
      <c r="D86" s="27">
        <v>2</v>
      </c>
      <c r="E86" s="27">
        <v>34</v>
      </c>
      <c r="F86" s="29">
        <v>10</v>
      </c>
      <c r="G86" s="30">
        <v>168</v>
      </c>
      <c r="H86" s="26">
        <v>7</v>
      </c>
      <c r="I86" s="27">
        <v>134</v>
      </c>
      <c r="J86" s="27">
        <v>3</v>
      </c>
      <c r="K86" s="27">
        <v>45</v>
      </c>
      <c r="L86" s="29">
        <v>10</v>
      </c>
      <c r="M86" s="30">
        <v>179</v>
      </c>
      <c r="N86" s="26">
        <v>7</v>
      </c>
      <c r="O86" s="27">
        <v>128</v>
      </c>
      <c r="P86" s="27">
        <v>2</v>
      </c>
      <c r="Q86" s="27">
        <v>23</v>
      </c>
      <c r="R86" s="29">
        <v>9</v>
      </c>
      <c r="S86" s="31">
        <v>151</v>
      </c>
      <c r="T86" s="54"/>
      <c r="U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</row>
    <row r="87" spans="2:39" ht="12.75" customHeight="1">
      <c r="B87" s="26"/>
      <c r="C87" s="27"/>
      <c r="D87" s="27"/>
      <c r="E87" s="27"/>
      <c r="F87" s="29"/>
      <c r="G87" s="30"/>
      <c r="H87" s="26"/>
      <c r="I87" s="27"/>
      <c r="J87" s="27"/>
      <c r="K87" s="27"/>
      <c r="L87" s="29"/>
      <c r="M87" s="30"/>
      <c r="N87" s="26"/>
      <c r="O87" s="27"/>
      <c r="P87" s="27"/>
      <c r="Q87" s="27"/>
      <c r="R87" s="29"/>
      <c r="S87" s="31"/>
      <c r="T87" s="54"/>
      <c r="U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</row>
    <row r="88" spans="2:39" ht="12.75" customHeight="1">
      <c r="B88" s="26">
        <v>0</v>
      </c>
      <c r="C88" s="27">
        <v>0</v>
      </c>
      <c r="D88" s="27">
        <v>12</v>
      </c>
      <c r="E88" s="27">
        <v>261</v>
      </c>
      <c r="F88" s="29">
        <v>12</v>
      </c>
      <c r="G88" s="30">
        <v>261</v>
      </c>
      <c r="H88" s="26">
        <v>0</v>
      </c>
      <c r="I88" s="27">
        <v>0</v>
      </c>
      <c r="J88" s="27">
        <v>12</v>
      </c>
      <c r="K88" s="27">
        <v>270</v>
      </c>
      <c r="L88" s="29">
        <v>12</v>
      </c>
      <c r="M88" s="30">
        <v>270</v>
      </c>
      <c r="N88" s="26">
        <v>0</v>
      </c>
      <c r="O88" s="27">
        <v>0</v>
      </c>
      <c r="P88" s="27">
        <v>12</v>
      </c>
      <c r="Q88" s="27">
        <v>261</v>
      </c>
      <c r="R88" s="29">
        <v>12</v>
      </c>
      <c r="S88" s="31">
        <v>261</v>
      </c>
      <c r="T88" s="54"/>
      <c r="U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</row>
    <row r="89" spans="2:39" ht="12.75" customHeight="1">
      <c r="B89" s="26">
        <v>0</v>
      </c>
      <c r="C89" s="27">
        <v>0</v>
      </c>
      <c r="D89" s="27">
        <v>9</v>
      </c>
      <c r="E89" s="27">
        <v>159</v>
      </c>
      <c r="F89" s="29">
        <v>9</v>
      </c>
      <c r="G89" s="30">
        <v>159</v>
      </c>
      <c r="H89" s="26">
        <v>0</v>
      </c>
      <c r="I89" s="27">
        <v>0</v>
      </c>
      <c r="J89" s="27">
        <v>7</v>
      </c>
      <c r="K89" s="27">
        <v>122</v>
      </c>
      <c r="L89" s="29">
        <v>7</v>
      </c>
      <c r="M89" s="30">
        <v>122</v>
      </c>
      <c r="N89" s="26">
        <v>0</v>
      </c>
      <c r="O89" s="27">
        <v>0</v>
      </c>
      <c r="P89" s="27">
        <v>5</v>
      </c>
      <c r="Q89" s="27">
        <v>96</v>
      </c>
      <c r="R89" s="29">
        <v>5</v>
      </c>
      <c r="S89" s="31">
        <v>96</v>
      </c>
      <c r="T89" s="54"/>
      <c r="U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</row>
    <row r="90" spans="2:39" ht="12.75" customHeight="1">
      <c r="B90" s="26">
        <v>2</v>
      </c>
      <c r="C90" s="27">
        <v>52</v>
      </c>
      <c r="D90" s="27">
        <v>9</v>
      </c>
      <c r="E90" s="27">
        <v>257</v>
      </c>
      <c r="F90" s="29">
        <v>11</v>
      </c>
      <c r="G90" s="30">
        <v>309</v>
      </c>
      <c r="H90" s="26">
        <v>2</v>
      </c>
      <c r="I90" s="27">
        <v>48</v>
      </c>
      <c r="J90" s="27">
        <v>9</v>
      </c>
      <c r="K90" s="27">
        <v>267</v>
      </c>
      <c r="L90" s="29">
        <v>11</v>
      </c>
      <c r="M90" s="30">
        <v>315</v>
      </c>
      <c r="N90" s="26">
        <v>3</v>
      </c>
      <c r="O90" s="27">
        <v>82</v>
      </c>
      <c r="P90" s="27">
        <v>8</v>
      </c>
      <c r="Q90" s="27">
        <v>239</v>
      </c>
      <c r="R90" s="29">
        <v>11</v>
      </c>
      <c r="S90" s="31">
        <v>321</v>
      </c>
      <c r="T90" s="54"/>
      <c r="U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2:39" ht="12.75" customHeight="1">
      <c r="B91" s="26">
        <v>1</v>
      </c>
      <c r="C91" s="27">
        <v>19</v>
      </c>
      <c r="D91" s="27">
        <v>8</v>
      </c>
      <c r="E91" s="27">
        <v>210</v>
      </c>
      <c r="F91" s="29">
        <v>9</v>
      </c>
      <c r="G91" s="30">
        <v>229</v>
      </c>
      <c r="H91" s="26">
        <v>2</v>
      </c>
      <c r="I91" s="27">
        <v>43</v>
      </c>
      <c r="J91" s="27">
        <v>8</v>
      </c>
      <c r="K91" s="27">
        <v>203</v>
      </c>
      <c r="L91" s="29">
        <v>10</v>
      </c>
      <c r="M91" s="30">
        <v>246</v>
      </c>
      <c r="N91" s="26">
        <v>2</v>
      </c>
      <c r="O91" s="27">
        <v>38</v>
      </c>
      <c r="P91" s="27">
        <v>7</v>
      </c>
      <c r="Q91" s="27">
        <v>202</v>
      </c>
      <c r="R91" s="29">
        <v>9</v>
      </c>
      <c r="S91" s="31">
        <v>240</v>
      </c>
      <c r="T91" s="54"/>
      <c r="U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</row>
    <row r="92" spans="2:39" ht="12.75" customHeight="1">
      <c r="B92" s="26">
        <v>3</v>
      </c>
      <c r="C92" s="27">
        <v>47</v>
      </c>
      <c r="D92" s="27">
        <v>12</v>
      </c>
      <c r="E92" s="27">
        <v>268</v>
      </c>
      <c r="F92" s="29">
        <v>15</v>
      </c>
      <c r="G92" s="30">
        <v>315</v>
      </c>
      <c r="H92" s="26">
        <v>4</v>
      </c>
      <c r="I92" s="27">
        <v>55</v>
      </c>
      <c r="J92" s="27">
        <v>11</v>
      </c>
      <c r="K92" s="27">
        <v>258</v>
      </c>
      <c r="L92" s="29">
        <v>15</v>
      </c>
      <c r="M92" s="30">
        <v>313</v>
      </c>
      <c r="N92" s="26">
        <v>5</v>
      </c>
      <c r="O92" s="27">
        <v>84</v>
      </c>
      <c r="P92" s="27">
        <v>10</v>
      </c>
      <c r="Q92" s="27">
        <v>258</v>
      </c>
      <c r="R92" s="29">
        <v>15</v>
      </c>
      <c r="S92" s="31">
        <v>342</v>
      </c>
      <c r="T92" s="54"/>
      <c r="U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</row>
    <row r="93" spans="2:39" ht="12.75" customHeight="1">
      <c r="B93" s="26">
        <v>6</v>
      </c>
      <c r="C93" s="27">
        <v>103</v>
      </c>
      <c r="D93" s="27">
        <v>11</v>
      </c>
      <c r="E93" s="27">
        <v>252</v>
      </c>
      <c r="F93" s="29">
        <v>17</v>
      </c>
      <c r="G93" s="30">
        <v>355</v>
      </c>
      <c r="H93" s="26">
        <v>6</v>
      </c>
      <c r="I93" s="27">
        <v>94</v>
      </c>
      <c r="J93" s="27">
        <v>10</v>
      </c>
      <c r="K93" s="27">
        <v>211</v>
      </c>
      <c r="L93" s="29">
        <v>16</v>
      </c>
      <c r="M93" s="30">
        <v>305</v>
      </c>
      <c r="N93" s="26">
        <v>8</v>
      </c>
      <c r="O93" s="27">
        <v>152</v>
      </c>
      <c r="P93" s="27">
        <v>9</v>
      </c>
      <c r="Q93" s="27">
        <v>188</v>
      </c>
      <c r="R93" s="29">
        <v>17</v>
      </c>
      <c r="S93" s="31">
        <v>340</v>
      </c>
      <c r="T93" s="54"/>
      <c r="U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</row>
    <row r="94" spans="2:39" ht="12.75" customHeight="1">
      <c r="B94" s="26">
        <v>7</v>
      </c>
      <c r="C94" s="27">
        <v>124</v>
      </c>
      <c r="D94" s="27">
        <v>18</v>
      </c>
      <c r="E94" s="27">
        <v>478</v>
      </c>
      <c r="F94" s="29">
        <v>25</v>
      </c>
      <c r="G94" s="30">
        <v>602</v>
      </c>
      <c r="H94" s="26">
        <v>9</v>
      </c>
      <c r="I94" s="27">
        <v>154</v>
      </c>
      <c r="J94" s="27">
        <v>17</v>
      </c>
      <c r="K94" s="27">
        <v>473</v>
      </c>
      <c r="L94" s="29">
        <v>26</v>
      </c>
      <c r="M94" s="30">
        <v>627</v>
      </c>
      <c r="N94" s="26">
        <v>10</v>
      </c>
      <c r="O94" s="27">
        <v>198</v>
      </c>
      <c r="P94" s="27">
        <v>15</v>
      </c>
      <c r="Q94" s="27">
        <v>415</v>
      </c>
      <c r="R94" s="29">
        <v>25</v>
      </c>
      <c r="S94" s="31">
        <v>613</v>
      </c>
      <c r="T94" s="54"/>
      <c r="U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</row>
    <row r="95" spans="2:39" ht="12.75" customHeight="1">
      <c r="B95" s="26">
        <v>0</v>
      </c>
      <c r="C95" s="27">
        <v>0</v>
      </c>
      <c r="D95" s="27">
        <v>4</v>
      </c>
      <c r="E95" s="27">
        <v>79</v>
      </c>
      <c r="F95" s="29">
        <v>4</v>
      </c>
      <c r="G95" s="30">
        <v>79</v>
      </c>
      <c r="H95" s="26">
        <v>0</v>
      </c>
      <c r="I95" s="27">
        <v>0</v>
      </c>
      <c r="J95" s="27">
        <v>4</v>
      </c>
      <c r="K95" s="27">
        <v>73</v>
      </c>
      <c r="L95" s="29">
        <v>4</v>
      </c>
      <c r="M95" s="30">
        <v>73</v>
      </c>
      <c r="N95" s="26">
        <v>0</v>
      </c>
      <c r="O95" s="27">
        <v>0</v>
      </c>
      <c r="P95" s="27">
        <v>4</v>
      </c>
      <c r="Q95" s="27">
        <v>63</v>
      </c>
      <c r="R95" s="29">
        <v>4</v>
      </c>
      <c r="S95" s="31">
        <v>63</v>
      </c>
      <c r="T95" s="54"/>
      <c r="U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</row>
    <row r="96" spans="2:39" ht="12.75" customHeight="1">
      <c r="B96" s="26"/>
      <c r="C96" s="27"/>
      <c r="D96" s="27"/>
      <c r="E96" s="27"/>
      <c r="F96" s="29"/>
      <c r="G96" s="30"/>
      <c r="H96" s="26"/>
      <c r="I96" s="27"/>
      <c r="J96" s="27"/>
      <c r="K96" s="27"/>
      <c r="L96" s="29"/>
      <c r="M96" s="30"/>
      <c r="N96" s="26"/>
      <c r="O96" s="27"/>
      <c r="P96" s="27"/>
      <c r="Q96" s="27"/>
      <c r="R96" s="29"/>
      <c r="S96" s="31"/>
      <c r="T96" s="54"/>
      <c r="U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</row>
    <row r="97" spans="2:39" ht="12.75" customHeight="1">
      <c r="B97" s="26">
        <v>0</v>
      </c>
      <c r="C97" s="27">
        <v>0</v>
      </c>
      <c r="D97" s="27">
        <v>3</v>
      </c>
      <c r="E97" s="27">
        <v>24</v>
      </c>
      <c r="F97" s="29">
        <v>3</v>
      </c>
      <c r="G97" s="30">
        <v>24</v>
      </c>
      <c r="H97" s="26">
        <v>0</v>
      </c>
      <c r="I97" s="27">
        <v>0</v>
      </c>
      <c r="J97" s="27">
        <v>3</v>
      </c>
      <c r="K97" s="27">
        <v>30</v>
      </c>
      <c r="L97" s="29">
        <v>30</v>
      </c>
      <c r="M97" s="30">
        <v>30</v>
      </c>
      <c r="N97" s="26">
        <v>0</v>
      </c>
      <c r="O97" s="27">
        <v>0</v>
      </c>
      <c r="P97" s="27">
        <v>4</v>
      </c>
      <c r="Q97" s="27">
        <v>39</v>
      </c>
      <c r="R97" s="29">
        <v>4</v>
      </c>
      <c r="S97" s="31">
        <v>39</v>
      </c>
      <c r="T97" s="54"/>
      <c r="U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</row>
    <row r="98" spans="2:39" ht="12.75" customHeight="1">
      <c r="B98" s="26"/>
      <c r="C98" s="27"/>
      <c r="D98" s="27"/>
      <c r="E98" s="27"/>
      <c r="F98" s="29"/>
      <c r="G98" s="30"/>
      <c r="H98" s="26"/>
      <c r="I98" s="27"/>
      <c r="J98" s="27"/>
      <c r="K98" s="27"/>
      <c r="L98" s="29"/>
      <c r="M98" s="30"/>
      <c r="N98" s="26"/>
      <c r="O98" s="27"/>
      <c r="P98" s="27"/>
      <c r="Q98" s="27"/>
      <c r="R98" s="29"/>
      <c r="S98" s="31"/>
      <c r="T98" s="54"/>
      <c r="U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</row>
    <row r="99" spans="2:39" ht="12.75" customHeight="1">
      <c r="B99" s="26">
        <v>0</v>
      </c>
      <c r="C99" s="27">
        <v>0</v>
      </c>
      <c r="D99" s="27">
        <v>4</v>
      </c>
      <c r="E99" s="27">
        <v>84</v>
      </c>
      <c r="F99" s="29">
        <v>4</v>
      </c>
      <c r="G99" s="30">
        <v>84</v>
      </c>
      <c r="H99" s="26">
        <v>0</v>
      </c>
      <c r="I99" s="27">
        <v>0</v>
      </c>
      <c r="J99" s="27">
        <v>4</v>
      </c>
      <c r="K99" s="27">
        <v>89</v>
      </c>
      <c r="L99" s="29">
        <v>4</v>
      </c>
      <c r="M99" s="30">
        <v>89</v>
      </c>
      <c r="N99" s="26">
        <v>0</v>
      </c>
      <c r="O99" s="27">
        <v>0</v>
      </c>
      <c r="P99" s="27">
        <v>4</v>
      </c>
      <c r="Q99" s="27">
        <v>96</v>
      </c>
      <c r="R99" s="29">
        <v>4</v>
      </c>
      <c r="S99" s="31">
        <v>96</v>
      </c>
      <c r="T99" s="54"/>
      <c r="U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</row>
    <row r="100" spans="2:39" ht="12.75" customHeight="1">
      <c r="B100" s="26">
        <v>1</v>
      </c>
      <c r="C100" s="27">
        <v>5</v>
      </c>
      <c r="D100" s="27">
        <v>3</v>
      </c>
      <c r="E100" s="27">
        <v>46</v>
      </c>
      <c r="F100" s="29">
        <v>4</v>
      </c>
      <c r="G100" s="30">
        <v>51</v>
      </c>
      <c r="H100" s="26">
        <v>2</v>
      </c>
      <c r="I100" s="27">
        <v>12</v>
      </c>
      <c r="J100" s="27">
        <v>4</v>
      </c>
      <c r="K100" s="27">
        <v>63</v>
      </c>
      <c r="L100" s="29">
        <v>6</v>
      </c>
      <c r="M100" s="30">
        <v>75</v>
      </c>
      <c r="N100" s="26">
        <v>3</v>
      </c>
      <c r="O100" s="27">
        <v>28</v>
      </c>
      <c r="P100" s="27">
        <v>3</v>
      </c>
      <c r="Q100" s="27">
        <v>53</v>
      </c>
      <c r="R100" s="29">
        <v>6</v>
      </c>
      <c r="S100" s="31">
        <v>81</v>
      </c>
      <c r="T100" s="54"/>
      <c r="U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</row>
    <row r="101" spans="2:39" ht="12.75" customHeight="1">
      <c r="B101" s="26"/>
      <c r="C101" s="27"/>
      <c r="D101" s="27"/>
      <c r="E101" s="27"/>
      <c r="F101" s="29"/>
      <c r="G101" s="30"/>
      <c r="H101" s="26"/>
      <c r="I101" s="27"/>
      <c r="J101" s="27"/>
      <c r="K101" s="27"/>
      <c r="L101" s="29"/>
      <c r="M101" s="30"/>
      <c r="N101" s="26"/>
      <c r="O101" s="27"/>
      <c r="P101" s="27"/>
      <c r="Q101" s="27"/>
      <c r="R101" s="29"/>
      <c r="S101" s="31"/>
      <c r="T101" s="54"/>
      <c r="U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</row>
    <row r="102" spans="2:39" ht="12.75" customHeight="1">
      <c r="B102" s="26">
        <v>0</v>
      </c>
      <c r="C102" s="27">
        <v>0</v>
      </c>
      <c r="D102" s="27">
        <v>4</v>
      </c>
      <c r="E102" s="27">
        <v>101</v>
      </c>
      <c r="F102" s="29">
        <v>4</v>
      </c>
      <c r="G102" s="30">
        <v>101</v>
      </c>
      <c r="H102" s="26">
        <v>0</v>
      </c>
      <c r="I102" s="27">
        <v>0</v>
      </c>
      <c r="J102" s="27">
        <v>4</v>
      </c>
      <c r="K102" s="27">
        <v>103</v>
      </c>
      <c r="L102" s="29">
        <v>4</v>
      </c>
      <c r="M102" s="30">
        <v>103</v>
      </c>
      <c r="N102" s="26">
        <v>0</v>
      </c>
      <c r="O102" s="27">
        <v>0</v>
      </c>
      <c r="P102" s="27">
        <v>5</v>
      </c>
      <c r="Q102" s="27">
        <v>120</v>
      </c>
      <c r="R102" s="29">
        <v>5</v>
      </c>
      <c r="S102" s="31">
        <v>120</v>
      </c>
      <c r="T102" s="54"/>
      <c r="U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</row>
    <row r="103" spans="2:39" ht="12.75" customHeight="1">
      <c r="B103" s="26">
        <v>6</v>
      </c>
      <c r="C103" s="27">
        <v>143</v>
      </c>
      <c r="D103" s="27">
        <v>4</v>
      </c>
      <c r="E103" s="27">
        <v>94</v>
      </c>
      <c r="F103" s="29">
        <v>10</v>
      </c>
      <c r="G103" s="30">
        <v>237</v>
      </c>
      <c r="H103" s="26">
        <v>6</v>
      </c>
      <c r="I103" s="27">
        <v>138</v>
      </c>
      <c r="J103" s="27">
        <v>4</v>
      </c>
      <c r="K103" s="27">
        <v>100</v>
      </c>
      <c r="L103" s="29">
        <v>10</v>
      </c>
      <c r="M103" s="30">
        <v>238</v>
      </c>
      <c r="N103" s="26">
        <v>6</v>
      </c>
      <c r="O103" s="27">
        <v>145</v>
      </c>
      <c r="P103" s="27">
        <v>4</v>
      </c>
      <c r="Q103" s="27">
        <v>105</v>
      </c>
      <c r="R103" s="29">
        <v>10</v>
      </c>
      <c r="S103" s="31">
        <v>250</v>
      </c>
      <c r="T103" s="54"/>
      <c r="U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</row>
    <row r="104" spans="2:39" ht="12.75" customHeight="1">
      <c r="B104" s="26">
        <v>5</v>
      </c>
      <c r="C104" s="27">
        <v>89</v>
      </c>
      <c r="D104" s="27">
        <v>2</v>
      </c>
      <c r="E104" s="27">
        <v>49</v>
      </c>
      <c r="F104" s="29">
        <v>7</v>
      </c>
      <c r="G104" s="30">
        <v>138</v>
      </c>
      <c r="H104" s="26">
        <v>6</v>
      </c>
      <c r="I104" s="27">
        <v>117</v>
      </c>
      <c r="J104" s="27">
        <v>1</v>
      </c>
      <c r="K104" s="27">
        <v>31</v>
      </c>
      <c r="L104" s="29">
        <v>7</v>
      </c>
      <c r="M104" s="30">
        <v>148</v>
      </c>
      <c r="N104" s="26">
        <v>7</v>
      </c>
      <c r="O104" s="27">
        <v>141</v>
      </c>
      <c r="P104" s="27">
        <v>0</v>
      </c>
      <c r="Q104" s="27">
        <v>0</v>
      </c>
      <c r="R104" s="29">
        <v>7</v>
      </c>
      <c r="S104" s="31">
        <v>141</v>
      </c>
      <c r="T104" s="54"/>
      <c r="U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</row>
    <row r="105" spans="2:39" ht="12.75" customHeight="1">
      <c r="B105" s="26"/>
      <c r="C105" s="27"/>
      <c r="D105" s="27"/>
      <c r="E105" s="27"/>
      <c r="F105" s="29"/>
      <c r="G105" s="30"/>
      <c r="H105" s="26"/>
      <c r="I105" s="27"/>
      <c r="J105" s="27"/>
      <c r="K105" s="27"/>
      <c r="L105" s="29"/>
      <c r="M105" s="30"/>
      <c r="N105" s="26"/>
      <c r="O105" s="27"/>
      <c r="P105" s="27"/>
      <c r="Q105" s="27"/>
      <c r="R105" s="29"/>
      <c r="S105" s="31"/>
      <c r="T105" s="54"/>
      <c r="U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</row>
    <row r="106" spans="2:39" ht="12.75" customHeight="1">
      <c r="B106" s="26">
        <v>0</v>
      </c>
      <c r="C106" s="27">
        <v>0</v>
      </c>
      <c r="D106" s="27">
        <v>4</v>
      </c>
      <c r="E106" s="27">
        <v>75</v>
      </c>
      <c r="F106" s="29">
        <v>4</v>
      </c>
      <c r="G106" s="30">
        <v>75</v>
      </c>
      <c r="H106" s="26">
        <v>0</v>
      </c>
      <c r="I106" s="27">
        <v>0</v>
      </c>
      <c r="J106" s="27">
        <v>4</v>
      </c>
      <c r="K106" s="27">
        <v>76</v>
      </c>
      <c r="L106" s="29">
        <v>4</v>
      </c>
      <c r="M106" s="30">
        <v>76</v>
      </c>
      <c r="N106" s="26">
        <v>0</v>
      </c>
      <c r="O106" s="27">
        <v>0</v>
      </c>
      <c r="P106" s="27">
        <v>4</v>
      </c>
      <c r="Q106" s="27">
        <v>84</v>
      </c>
      <c r="R106" s="29">
        <v>4</v>
      </c>
      <c r="S106" s="31">
        <v>84</v>
      </c>
      <c r="T106" s="54"/>
      <c r="U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</row>
    <row r="107" spans="2:39" ht="12.75" customHeight="1">
      <c r="B107" s="26">
        <v>0</v>
      </c>
      <c r="C107" s="27">
        <v>0</v>
      </c>
      <c r="D107" s="27">
        <v>4</v>
      </c>
      <c r="E107" s="27">
        <v>114</v>
      </c>
      <c r="F107" s="29">
        <v>4</v>
      </c>
      <c r="G107" s="30">
        <v>114</v>
      </c>
      <c r="H107" s="26">
        <v>0</v>
      </c>
      <c r="I107" s="27">
        <v>0</v>
      </c>
      <c r="J107" s="27">
        <v>4</v>
      </c>
      <c r="K107" s="27">
        <v>114</v>
      </c>
      <c r="L107" s="29">
        <v>4</v>
      </c>
      <c r="M107" s="30">
        <v>114</v>
      </c>
      <c r="N107" s="26">
        <v>0</v>
      </c>
      <c r="O107" s="27">
        <v>0</v>
      </c>
      <c r="P107" s="27">
        <v>4</v>
      </c>
      <c r="Q107" s="27">
        <v>104</v>
      </c>
      <c r="R107" s="29">
        <v>4</v>
      </c>
      <c r="S107" s="31">
        <v>108</v>
      </c>
      <c r="T107" s="54"/>
      <c r="U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</row>
    <row r="108" spans="2:39" ht="12.75" customHeight="1">
      <c r="B108" s="26">
        <v>0</v>
      </c>
      <c r="C108" s="27">
        <v>0</v>
      </c>
      <c r="D108" s="27">
        <v>3</v>
      </c>
      <c r="E108" s="27">
        <v>28</v>
      </c>
      <c r="F108" s="29">
        <v>3</v>
      </c>
      <c r="G108" s="30">
        <v>28</v>
      </c>
      <c r="H108" s="26">
        <v>0</v>
      </c>
      <c r="I108" s="27">
        <v>0</v>
      </c>
      <c r="J108" s="27">
        <v>2</v>
      </c>
      <c r="K108" s="27">
        <v>18</v>
      </c>
      <c r="L108" s="29">
        <v>2</v>
      </c>
      <c r="M108" s="30">
        <v>18</v>
      </c>
      <c r="N108" s="26">
        <v>0</v>
      </c>
      <c r="O108" s="27">
        <v>0</v>
      </c>
      <c r="P108" s="27">
        <v>1</v>
      </c>
      <c r="Q108" s="27">
        <v>10</v>
      </c>
      <c r="R108" s="29">
        <v>1</v>
      </c>
      <c r="S108" s="31">
        <v>10</v>
      </c>
      <c r="T108" s="54"/>
      <c r="U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</row>
    <row r="109" spans="2:39" ht="12.75" customHeight="1">
      <c r="B109" s="26">
        <v>0</v>
      </c>
      <c r="C109" s="27">
        <v>0</v>
      </c>
      <c r="D109" s="27">
        <v>4</v>
      </c>
      <c r="E109" s="27">
        <v>72</v>
      </c>
      <c r="F109" s="29">
        <v>4</v>
      </c>
      <c r="G109" s="30">
        <v>72</v>
      </c>
      <c r="H109" s="26">
        <v>0</v>
      </c>
      <c r="I109" s="27">
        <v>0</v>
      </c>
      <c r="J109" s="27">
        <v>4</v>
      </c>
      <c r="K109" s="27">
        <v>74</v>
      </c>
      <c r="L109" s="29">
        <v>4</v>
      </c>
      <c r="M109" s="30">
        <v>74</v>
      </c>
      <c r="N109" s="26">
        <v>0</v>
      </c>
      <c r="O109" s="27">
        <v>0</v>
      </c>
      <c r="P109" s="27">
        <v>4</v>
      </c>
      <c r="Q109" s="27">
        <v>72</v>
      </c>
      <c r="R109" s="29">
        <v>4</v>
      </c>
      <c r="S109" s="31">
        <v>72</v>
      </c>
      <c r="T109" s="54"/>
      <c r="U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</row>
    <row r="110" spans="2:39" ht="12.75" customHeight="1">
      <c r="B110" s="26">
        <v>0</v>
      </c>
      <c r="C110" s="27">
        <v>0</v>
      </c>
      <c r="D110" s="27">
        <v>1</v>
      </c>
      <c r="E110" s="27">
        <v>10</v>
      </c>
      <c r="F110" s="29">
        <v>1</v>
      </c>
      <c r="G110" s="30">
        <v>10</v>
      </c>
      <c r="H110" s="26">
        <v>0</v>
      </c>
      <c r="I110" s="27">
        <v>0</v>
      </c>
      <c r="J110" s="27">
        <v>0</v>
      </c>
      <c r="K110" s="27">
        <v>0</v>
      </c>
      <c r="L110" s="29">
        <v>0</v>
      </c>
      <c r="M110" s="30">
        <v>0</v>
      </c>
      <c r="N110" s="26">
        <v>0</v>
      </c>
      <c r="O110" s="27">
        <v>0</v>
      </c>
      <c r="P110" s="27">
        <v>0</v>
      </c>
      <c r="Q110" s="27">
        <v>0</v>
      </c>
      <c r="R110" s="29">
        <v>0</v>
      </c>
      <c r="S110" s="31">
        <v>0</v>
      </c>
      <c r="T110" s="54"/>
      <c r="U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</row>
    <row r="111" spans="2:39" ht="12.75" customHeight="1">
      <c r="B111" s="26"/>
      <c r="C111" s="27"/>
      <c r="D111" s="27"/>
      <c r="E111" s="27"/>
      <c r="F111" s="29"/>
      <c r="G111" s="30"/>
      <c r="H111" s="26"/>
      <c r="I111" s="27"/>
      <c r="J111" s="27"/>
      <c r="K111" s="27"/>
      <c r="L111" s="29"/>
      <c r="M111" s="30"/>
      <c r="N111" s="26"/>
      <c r="O111" s="27"/>
      <c r="P111" s="27"/>
      <c r="Q111" s="27"/>
      <c r="R111" s="29"/>
      <c r="S111" s="31"/>
      <c r="T111" s="54"/>
      <c r="U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</row>
    <row r="112" spans="2:39" ht="12.75" customHeight="1">
      <c r="B112" s="26">
        <v>6</v>
      </c>
      <c r="C112" s="27">
        <v>62</v>
      </c>
      <c r="D112" s="27">
        <v>0</v>
      </c>
      <c r="E112" s="27">
        <v>0</v>
      </c>
      <c r="F112" s="29">
        <v>6</v>
      </c>
      <c r="G112" s="30">
        <v>62</v>
      </c>
      <c r="H112" s="26">
        <v>6</v>
      </c>
      <c r="I112" s="27">
        <v>70</v>
      </c>
      <c r="J112" s="27">
        <v>0</v>
      </c>
      <c r="K112" s="27">
        <v>0</v>
      </c>
      <c r="L112" s="29">
        <v>6</v>
      </c>
      <c r="M112" s="30">
        <v>70</v>
      </c>
      <c r="N112" s="26">
        <v>5</v>
      </c>
      <c r="O112" s="27">
        <v>79</v>
      </c>
      <c r="P112" s="27">
        <v>0</v>
      </c>
      <c r="Q112" s="27">
        <v>0</v>
      </c>
      <c r="R112" s="29">
        <v>5</v>
      </c>
      <c r="S112" s="31">
        <v>79</v>
      </c>
      <c r="T112" s="54"/>
      <c r="U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</row>
    <row r="113" spans="2:39" ht="12.75" customHeight="1" thickBot="1">
      <c r="B113" s="49">
        <v>90</v>
      </c>
      <c r="C113" s="50">
        <v>1564</v>
      </c>
      <c r="D113" s="50">
        <v>218</v>
      </c>
      <c r="E113" s="50">
        <v>4923</v>
      </c>
      <c r="F113" s="50">
        <v>308</v>
      </c>
      <c r="G113" s="51">
        <v>6487</v>
      </c>
      <c r="H113" s="49">
        <v>100</v>
      </c>
      <c r="I113" s="50">
        <v>1725</v>
      </c>
      <c r="J113" s="50">
        <v>215</v>
      </c>
      <c r="K113" s="50">
        <v>4923</v>
      </c>
      <c r="L113" s="50">
        <v>315</v>
      </c>
      <c r="M113" s="48">
        <v>6648</v>
      </c>
      <c r="N113" s="91">
        <v>110</v>
      </c>
      <c r="O113" s="48">
        <v>2016</v>
      </c>
      <c r="P113" s="48">
        <v>200</v>
      </c>
      <c r="Q113" s="48">
        <v>4715</v>
      </c>
      <c r="R113" s="48">
        <v>310</v>
      </c>
      <c r="S113" s="52">
        <v>6731</v>
      </c>
      <c r="T113" s="54"/>
      <c r="U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</row>
    <row r="114" spans="1:39" ht="12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</row>
    <row r="115" spans="1:39" ht="12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</row>
    <row r="116" spans="1:39" ht="12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</row>
    <row r="117" spans="1:39" ht="12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</row>
    <row r="118" spans="1:39" ht="12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</row>
    <row r="119" spans="1:39" ht="12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</row>
    <row r="120" spans="1:39" ht="12">
      <c r="A120" s="61"/>
      <c r="B120" s="61"/>
      <c r="C120" s="61"/>
      <c r="D120" s="61"/>
      <c r="E120" s="61"/>
      <c r="F120" s="61"/>
      <c r="G120" s="61"/>
      <c r="H120" s="61"/>
      <c r="I120" s="61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</row>
    <row r="121" spans="1:39" ht="12">
      <c r="A121" s="61"/>
      <c r="B121" s="61"/>
      <c r="C121" s="61"/>
      <c r="D121" s="61"/>
      <c r="E121" s="61"/>
      <c r="F121" s="61"/>
      <c r="G121" s="61"/>
      <c r="H121" s="61"/>
      <c r="I121" s="61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</row>
    <row r="122" spans="23:39" ht="12"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</row>
    <row r="123" spans="23:39" ht="12"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</row>
    <row r="124" spans="23:39" ht="12"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</row>
    <row r="125" spans="23:39" ht="12"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</row>
    <row r="126" spans="23:39" ht="12"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</row>
    <row r="127" spans="23:39" ht="12"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</row>
  </sheetData>
  <sheetProtection/>
  <mergeCells count="3">
    <mergeCell ref="J1:O1"/>
    <mergeCell ref="P1:U1"/>
    <mergeCell ref="B1:G1"/>
  </mergeCells>
  <printOptions/>
  <pageMargins left="0.22" right="0.17" top="0.36" bottom="0.33" header="0.27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L201"/>
  <sheetViews>
    <sheetView zoomScale="75" zoomScaleNormal="75" zoomScaleSheetLayoutView="100" zoomScalePageLayoutView="0" workbookViewId="0" topLeftCell="A186">
      <selection activeCell="J196" sqref="J196"/>
    </sheetView>
  </sheetViews>
  <sheetFormatPr defaultColWidth="51.28125" defaultRowHeight="12" customHeight="1"/>
  <cols>
    <col min="1" max="1" width="0.9921875" style="71" customWidth="1"/>
    <col min="2" max="2" width="20.7109375" style="88" customWidth="1"/>
    <col min="3" max="5" width="7.7109375" style="71" customWidth="1"/>
    <col min="6" max="6" width="7.7109375" style="75" customWidth="1"/>
    <col min="7" max="12" width="7.7109375" style="71" customWidth="1"/>
    <col min="13" max="43" width="8.7109375" style="71" customWidth="1"/>
    <col min="44" max="16384" width="51.28125" style="71" customWidth="1"/>
  </cols>
  <sheetData>
    <row r="2" spans="2:6" ht="26.25" customHeight="1">
      <c r="B2" s="86" t="s">
        <v>121</v>
      </c>
      <c r="C2" s="72"/>
      <c r="D2" s="72"/>
      <c r="F2" s="71"/>
    </row>
    <row r="3" spans="2:6" ht="12" customHeight="1">
      <c r="B3" s="104"/>
      <c r="C3" s="457" t="s">
        <v>120</v>
      </c>
      <c r="D3" s="458"/>
      <c r="F3" s="71"/>
    </row>
    <row r="4" spans="2:6" ht="12" customHeight="1">
      <c r="B4" s="103"/>
      <c r="C4" s="101" t="s">
        <v>169</v>
      </c>
      <c r="D4" s="101" t="s">
        <v>170</v>
      </c>
      <c r="F4" s="71"/>
    </row>
    <row r="5" spans="2:6" ht="12" customHeight="1">
      <c r="B5" s="102" t="s">
        <v>61</v>
      </c>
      <c r="C5" s="70">
        <v>102</v>
      </c>
      <c r="D5" s="70">
        <v>19</v>
      </c>
      <c r="F5" s="71"/>
    </row>
    <row r="6" spans="2:6" ht="12" customHeight="1">
      <c r="B6" s="102" t="s">
        <v>103</v>
      </c>
      <c r="C6" s="70">
        <v>47</v>
      </c>
      <c r="D6" s="70">
        <v>24</v>
      </c>
      <c r="F6" s="71"/>
    </row>
    <row r="7" spans="2:6" ht="12" customHeight="1">
      <c r="B7" s="102" t="s">
        <v>106</v>
      </c>
      <c r="C7" s="70">
        <v>66</v>
      </c>
      <c r="D7" s="70">
        <v>58</v>
      </c>
      <c r="F7" s="71"/>
    </row>
    <row r="8" spans="2:6" ht="12" customHeight="1">
      <c r="B8" s="102" t="s">
        <v>79</v>
      </c>
      <c r="C8" s="70">
        <v>12</v>
      </c>
      <c r="D8" s="70">
        <v>163</v>
      </c>
      <c r="F8" s="71"/>
    </row>
    <row r="9" spans="2:6" ht="12" customHeight="1">
      <c r="B9" s="102" t="s">
        <v>31</v>
      </c>
      <c r="C9" s="70">
        <v>70</v>
      </c>
      <c r="D9" s="70">
        <v>268</v>
      </c>
      <c r="F9" s="71"/>
    </row>
    <row r="10" spans="2:6" ht="12" customHeight="1">
      <c r="B10" s="102" t="s">
        <v>4</v>
      </c>
      <c r="C10" s="70">
        <v>176</v>
      </c>
      <c r="D10" s="70">
        <v>284</v>
      </c>
      <c r="F10" s="71"/>
    </row>
    <row r="11" spans="2:6" ht="12" customHeight="1">
      <c r="B11" s="102" t="s">
        <v>35</v>
      </c>
      <c r="C11" s="70">
        <v>193</v>
      </c>
      <c r="D11" s="70">
        <v>297</v>
      </c>
      <c r="F11" s="71"/>
    </row>
    <row r="12" spans="2:6" ht="12" customHeight="1">
      <c r="B12" s="102" t="s">
        <v>63</v>
      </c>
      <c r="C12" s="70">
        <v>0</v>
      </c>
      <c r="D12" s="70">
        <v>306</v>
      </c>
      <c r="F12" s="71"/>
    </row>
    <row r="13" spans="2:6" ht="12" customHeight="1">
      <c r="B13" s="102" t="s">
        <v>20</v>
      </c>
      <c r="C13" s="70">
        <v>201</v>
      </c>
      <c r="D13" s="70">
        <v>336</v>
      </c>
      <c r="F13" s="71"/>
    </row>
    <row r="14" spans="2:6" ht="12" customHeight="1">
      <c r="B14" s="102" t="s">
        <v>144</v>
      </c>
      <c r="C14" s="70">
        <v>249</v>
      </c>
      <c r="D14" s="70">
        <v>427</v>
      </c>
      <c r="F14" s="71"/>
    </row>
    <row r="15" spans="2:6" ht="12" customHeight="1">
      <c r="B15" s="102" t="s">
        <v>111</v>
      </c>
      <c r="C15" s="70">
        <v>77</v>
      </c>
      <c r="D15" s="70">
        <v>868</v>
      </c>
      <c r="F15" s="71"/>
    </row>
    <row r="16" spans="2:6" ht="12" customHeight="1">
      <c r="B16" s="102" t="s">
        <v>87</v>
      </c>
      <c r="C16" s="70">
        <v>337</v>
      </c>
      <c r="D16" s="70">
        <v>1999</v>
      </c>
      <c r="F16" s="71"/>
    </row>
    <row r="17" spans="2:6" ht="7.5" customHeight="1">
      <c r="B17" s="86"/>
      <c r="C17" s="70"/>
      <c r="D17" s="70"/>
      <c r="F17" s="71"/>
    </row>
    <row r="18" spans="2:6" ht="12" customHeight="1">
      <c r="B18" s="107" t="s">
        <v>168</v>
      </c>
      <c r="C18" s="108">
        <v>1530</v>
      </c>
      <c r="D18" s="108">
        <v>5049</v>
      </c>
      <c r="F18" s="71"/>
    </row>
    <row r="19" spans="2:6" ht="12" customHeight="1">
      <c r="B19" s="87"/>
      <c r="C19" s="72"/>
      <c r="D19" s="72"/>
      <c r="F19" s="71"/>
    </row>
    <row r="20" ht="12" customHeight="1">
      <c r="F20" s="71"/>
    </row>
    <row r="21" spans="2:11" ht="12" customHeight="1">
      <c r="B21" s="461" t="s">
        <v>121</v>
      </c>
      <c r="F21" s="74"/>
      <c r="I21" s="72"/>
      <c r="J21" s="72"/>
      <c r="K21" s="72"/>
    </row>
    <row r="22" spans="2:12" ht="14.25" customHeight="1">
      <c r="B22" s="463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2:12" ht="12" customHeight="1">
      <c r="B23" s="97"/>
      <c r="C23" s="459" t="s">
        <v>120</v>
      </c>
      <c r="D23" s="459"/>
      <c r="E23" s="459" t="s">
        <v>119</v>
      </c>
      <c r="F23" s="459"/>
      <c r="G23" s="459" t="s">
        <v>118</v>
      </c>
      <c r="H23" s="459"/>
      <c r="I23" s="459" t="s">
        <v>117</v>
      </c>
      <c r="J23" s="459"/>
      <c r="K23" s="459" t="s">
        <v>116</v>
      </c>
      <c r="L23" s="459"/>
    </row>
    <row r="24" spans="2:12" ht="12" customHeight="1">
      <c r="B24" s="97"/>
      <c r="C24" s="99" t="s">
        <v>169</v>
      </c>
      <c r="D24" s="99" t="s">
        <v>170</v>
      </c>
      <c r="E24" s="99" t="s">
        <v>169</v>
      </c>
      <c r="F24" s="99" t="s">
        <v>170</v>
      </c>
      <c r="G24" s="99" t="s">
        <v>169</v>
      </c>
      <c r="H24" s="99" t="s">
        <v>170</v>
      </c>
      <c r="I24" s="99" t="s">
        <v>169</v>
      </c>
      <c r="J24" s="99" t="s">
        <v>170</v>
      </c>
      <c r="K24" s="99" t="s">
        <v>169</v>
      </c>
      <c r="L24" s="99" t="s">
        <v>170</v>
      </c>
    </row>
    <row r="25" spans="2:12" ht="12" customHeight="1">
      <c r="B25" s="102" t="s">
        <v>61</v>
      </c>
      <c r="C25" s="70">
        <v>102</v>
      </c>
      <c r="D25" s="70">
        <v>19</v>
      </c>
      <c r="E25" s="70">
        <v>113</v>
      </c>
      <c r="F25" s="70">
        <v>27</v>
      </c>
      <c r="G25" s="70">
        <v>100</v>
      </c>
      <c r="H25" s="70">
        <v>26</v>
      </c>
      <c r="I25" s="70">
        <v>96</v>
      </c>
      <c r="J25" s="70">
        <v>43</v>
      </c>
      <c r="K25" s="70">
        <v>90</v>
      </c>
      <c r="L25" s="70">
        <v>41</v>
      </c>
    </row>
    <row r="26" spans="2:12" ht="12" customHeight="1">
      <c r="B26" s="102" t="s">
        <v>103</v>
      </c>
      <c r="C26" s="70">
        <v>47</v>
      </c>
      <c r="D26" s="70">
        <v>24</v>
      </c>
      <c r="E26" s="70">
        <v>56</v>
      </c>
      <c r="F26" s="70">
        <v>0</v>
      </c>
      <c r="G26" s="70">
        <v>62</v>
      </c>
      <c r="H26" s="70">
        <v>0</v>
      </c>
      <c r="I26" s="70">
        <v>70</v>
      </c>
      <c r="J26" s="70">
        <v>0</v>
      </c>
      <c r="K26" s="70">
        <v>79</v>
      </c>
      <c r="L26" s="70">
        <v>0</v>
      </c>
    </row>
    <row r="27" spans="2:12" ht="12" customHeight="1">
      <c r="B27" s="102" t="s">
        <v>106</v>
      </c>
      <c r="C27" s="70">
        <v>66</v>
      </c>
      <c r="D27" s="70">
        <v>58</v>
      </c>
      <c r="E27" s="70">
        <v>84</v>
      </c>
      <c r="F27" s="70">
        <v>57</v>
      </c>
      <c r="G27" s="70">
        <v>93</v>
      </c>
      <c r="H27" s="70">
        <v>58</v>
      </c>
      <c r="I27" s="70">
        <v>120</v>
      </c>
      <c r="J27" s="70">
        <v>65</v>
      </c>
      <c r="K27" s="70">
        <v>124</v>
      </c>
      <c r="L27" s="70">
        <v>83</v>
      </c>
    </row>
    <row r="28" spans="2:12" ht="12" customHeight="1">
      <c r="B28" s="102" t="s">
        <v>79</v>
      </c>
      <c r="C28" s="70">
        <v>12</v>
      </c>
      <c r="D28" s="70">
        <v>163</v>
      </c>
      <c r="E28" s="70">
        <v>0</v>
      </c>
      <c r="F28" s="70">
        <v>161</v>
      </c>
      <c r="G28" s="70">
        <v>5</v>
      </c>
      <c r="H28" s="70">
        <v>154</v>
      </c>
      <c r="I28" s="70">
        <v>12</v>
      </c>
      <c r="J28" s="70">
        <v>182</v>
      </c>
      <c r="K28" s="70">
        <v>28</v>
      </c>
      <c r="L28" s="70">
        <v>188</v>
      </c>
    </row>
    <row r="29" spans="2:12" ht="12" customHeight="1">
      <c r="B29" s="102" t="s">
        <v>182</v>
      </c>
      <c r="C29" s="70">
        <v>70</v>
      </c>
      <c r="D29" s="70">
        <v>268</v>
      </c>
      <c r="E29" s="70">
        <v>46</v>
      </c>
      <c r="F29" s="70">
        <v>283</v>
      </c>
      <c r="G29" s="70">
        <v>25</v>
      </c>
      <c r="H29" s="70">
        <v>305</v>
      </c>
      <c r="I29" s="70">
        <v>35</v>
      </c>
      <c r="J29" s="70">
        <v>312</v>
      </c>
      <c r="K29" s="70">
        <v>42</v>
      </c>
      <c r="L29" s="70">
        <v>319</v>
      </c>
    </row>
    <row r="30" spans="2:12" ht="12" customHeight="1">
      <c r="B30" s="102" t="s">
        <v>4</v>
      </c>
      <c r="C30" s="70">
        <v>176</v>
      </c>
      <c r="D30" s="70">
        <v>284</v>
      </c>
      <c r="E30" s="70">
        <v>144</v>
      </c>
      <c r="F30" s="70">
        <v>292</v>
      </c>
      <c r="G30" s="70">
        <v>137</v>
      </c>
      <c r="H30" s="70">
        <v>295</v>
      </c>
      <c r="I30" s="70">
        <v>161</v>
      </c>
      <c r="J30" s="70">
        <v>272</v>
      </c>
      <c r="K30" s="70">
        <v>189</v>
      </c>
      <c r="L30" s="70">
        <v>257</v>
      </c>
    </row>
    <row r="31" spans="2:12" ht="12" customHeight="1">
      <c r="B31" s="102" t="s">
        <v>35</v>
      </c>
      <c r="C31" s="70">
        <v>193</v>
      </c>
      <c r="D31" s="70">
        <v>297</v>
      </c>
      <c r="E31" s="70">
        <v>211</v>
      </c>
      <c r="F31" s="70">
        <v>317</v>
      </c>
      <c r="G31" s="70">
        <v>239</v>
      </c>
      <c r="H31" s="70">
        <v>325</v>
      </c>
      <c r="I31" s="70">
        <v>247</v>
      </c>
      <c r="J31" s="70">
        <v>336</v>
      </c>
      <c r="K31" s="70">
        <v>278</v>
      </c>
      <c r="L31" s="70">
        <v>325</v>
      </c>
    </row>
    <row r="32" spans="2:12" ht="12" customHeight="1">
      <c r="B32" s="102" t="s">
        <v>63</v>
      </c>
      <c r="C32" s="70">
        <v>0</v>
      </c>
      <c r="D32" s="70">
        <v>306</v>
      </c>
      <c r="E32" s="70">
        <v>0</v>
      </c>
      <c r="F32" s="70">
        <v>316</v>
      </c>
      <c r="G32" s="70">
        <v>0</v>
      </c>
      <c r="H32" s="70">
        <v>299</v>
      </c>
      <c r="I32" s="70">
        <v>0</v>
      </c>
      <c r="J32" s="70">
        <v>282</v>
      </c>
      <c r="K32" s="70">
        <v>0</v>
      </c>
      <c r="L32" s="70">
        <v>270</v>
      </c>
    </row>
    <row r="33" spans="2:12" ht="12" customHeight="1">
      <c r="B33" s="102" t="s">
        <v>20</v>
      </c>
      <c r="C33" s="70">
        <v>201</v>
      </c>
      <c r="D33" s="70">
        <v>336</v>
      </c>
      <c r="E33" s="70">
        <v>232</v>
      </c>
      <c r="F33" s="70">
        <v>291</v>
      </c>
      <c r="G33" s="70">
        <v>232</v>
      </c>
      <c r="H33" s="70">
        <v>244</v>
      </c>
      <c r="I33" s="70">
        <v>255</v>
      </c>
      <c r="J33" s="70">
        <v>234</v>
      </c>
      <c r="K33" s="70">
        <v>286</v>
      </c>
      <c r="L33" s="70">
        <v>225</v>
      </c>
    </row>
    <row r="34" spans="2:12" ht="12" customHeight="1">
      <c r="B34" s="102" t="s">
        <v>144</v>
      </c>
      <c r="C34" s="70">
        <v>249</v>
      </c>
      <c r="D34" s="70">
        <v>427</v>
      </c>
      <c r="E34" s="70">
        <v>248</v>
      </c>
      <c r="F34" s="70">
        <v>382</v>
      </c>
      <c r="G34" s="70">
        <v>259</v>
      </c>
      <c r="H34" s="70">
        <v>387</v>
      </c>
      <c r="I34" s="70">
        <v>262</v>
      </c>
      <c r="J34" s="70">
        <v>415</v>
      </c>
      <c r="K34" s="70">
        <v>265</v>
      </c>
      <c r="L34" s="70">
        <v>392</v>
      </c>
    </row>
    <row r="35" spans="2:12" ht="12" customHeight="1">
      <c r="B35" s="102" t="s">
        <v>111</v>
      </c>
      <c r="C35" s="70">
        <v>77</v>
      </c>
      <c r="D35" s="70">
        <v>868</v>
      </c>
      <c r="E35" s="70">
        <v>72</v>
      </c>
      <c r="F35" s="70">
        <v>862</v>
      </c>
      <c r="G35" s="70">
        <v>67</v>
      </c>
      <c r="H35" s="70">
        <v>866</v>
      </c>
      <c r="I35" s="70">
        <v>73</v>
      </c>
      <c r="J35" s="70">
        <v>905</v>
      </c>
      <c r="K35" s="70">
        <v>81</v>
      </c>
      <c r="L35" s="70">
        <v>889</v>
      </c>
    </row>
    <row r="36" spans="2:12" ht="12" customHeight="1">
      <c r="B36" s="102" t="s">
        <v>87</v>
      </c>
      <c r="C36" s="70">
        <v>337</v>
      </c>
      <c r="D36" s="70">
        <v>1999</v>
      </c>
      <c r="E36" s="70">
        <v>332</v>
      </c>
      <c r="F36" s="70">
        <v>1976</v>
      </c>
      <c r="G36" s="70">
        <v>345</v>
      </c>
      <c r="H36" s="70">
        <v>1964</v>
      </c>
      <c r="I36" s="70">
        <v>394</v>
      </c>
      <c r="J36" s="70">
        <v>1877</v>
      </c>
      <c r="K36" s="70">
        <v>554</v>
      </c>
      <c r="L36" s="70">
        <v>1722</v>
      </c>
    </row>
    <row r="37" spans="2:12" ht="7.5" customHeight="1">
      <c r="B37" s="86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 ht="12" customHeight="1">
      <c r="B38" s="107" t="s">
        <v>168</v>
      </c>
      <c r="C38" s="108">
        <v>1530</v>
      </c>
      <c r="D38" s="108">
        <v>5049</v>
      </c>
      <c r="E38" s="108">
        <v>1538</v>
      </c>
      <c r="F38" s="108">
        <v>4964</v>
      </c>
      <c r="G38" s="108">
        <v>1564</v>
      </c>
      <c r="H38" s="108">
        <v>4923</v>
      </c>
      <c r="I38" s="108">
        <v>1725</v>
      </c>
      <c r="J38" s="108">
        <v>4923</v>
      </c>
      <c r="K38" s="108">
        <v>2016</v>
      </c>
      <c r="L38" s="108">
        <v>4715</v>
      </c>
    </row>
    <row r="39" spans="2:12" ht="12" customHeight="1">
      <c r="B39" s="87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2:12" ht="12" customHeight="1">
      <c r="B40" s="87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2:12" ht="12" customHeight="1">
      <c r="B41" s="87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2:12" ht="12" customHeight="1">
      <c r="B42" s="87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2:12" ht="12" customHeight="1">
      <c r="B43" s="87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2:12" ht="12" customHeight="1">
      <c r="B44" s="87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2:12" ht="12" customHeight="1">
      <c r="B45" s="87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2:12" ht="12" customHeight="1">
      <c r="B46" s="87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2:12" ht="12" customHeight="1">
      <c r="B47" s="87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2:12" ht="12" customHeight="1">
      <c r="B48" s="87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2:12" ht="12" customHeight="1">
      <c r="B49" s="87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 ht="12" customHeight="1">
      <c r="B50" s="87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2:12" ht="12" customHeight="1">
      <c r="B51" s="87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2:12" ht="12" customHeight="1">
      <c r="B52" s="87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2:12" ht="12" customHeight="1">
      <c r="B53" s="87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2:12" ht="12" customHeight="1">
      <c r="B54" s="87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2:12" ht="12" customHeight="1">
      <c r="B55" s="87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2:12" ht="12" customHeight="1">
      <c r="B56" s="87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2:12" ht="12" customHeight="1">
      <c r="B57" s="87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2:12" ht="12" customHeight="1">
      <c r="B58" s="87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2:12" ht="12" customHeight="1">
      <c r="B59" s="87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2:12" ht="12" customHeight="1">
      <c r="B60" s="87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2:12" ht="33.75" customHeight="1">
      <c r="B61" s="87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2:6" ht="38.25" customHeight="1">
      <c r="B62" s="86" t="s">
        <v>172</v>
      </c>
      <c r="F62" s="71"/>
    </row>
    <row r="63" spans="2:9" ht="12" customHeight="1">
      <c r="B63" s="100"/>
      <c r="C63" s="98" t="s">
        <v>120</v>
      </c>
      <c r="E63" s="73"/>
      <c r="F63" s="73"/>
      <c r="G63" s="73"/>
      <c r="H63" s="73"/>
      <c r="I63" s="73"/>
    </row>
    <row r="64" spans="2:6" ht="12" customHeight="1">
      <c r="B64" s="100"/>
      <c r="C64" s="101" t="s">
        <v>170</v>
      </c>
      <c r="F64" s="71"/>
    </row>
    <row r="65" spans="2:6" ht="12" customHeight="1">
      <c r="B65" s="102" t="s">
        <v>61</v>
      </c>
      <c r="C65" s="70">
        <v>19</v>
      </c>
      <c r="F65" s="71"/>
    </row>
    <row r="66" spans="2:6" ht="12" customHeight="1">
      <c r="B66" s="102" t="s">
        <v>103</v>
      </c>
      <c r="C66" s="70">
        <v>24</v>
      </c>
      <c r="F66" s="71"/>
    </row>
    <row r="67" spans="2:6" ht="12" customHeight="1">
      <c r="B67" s="102" t="s">
        <v>106</v>
      </c>
      <c r="C67" s="70">
        <v>58</v>
      </c>
      <c r="F67" s="71"/>
    </row>
    <row r="68" spans="2:6" ht="12" customHeight="1">
      <c r="B68" s="102" t="s">
        <v>79</v>
      </c>
      <c r="C68" s="70">
        <v>163</v>
      </c>
      <c r="F68" s="71"/>
    </row>
    <row r="69" spans="2:6" ht="12" customHeight="1">
      <c r="B69" s="102" t="s">
        <v>31</v>
      </c>
      <c r="C69" s="70">
        <v>268</v>
      </c>
      <c r="F69" s="71"/>
    </row>
    <row r="70" spans="2:6" ht="12" customHeight="1">
      <c r="B70" s="102" t="s">
        <v>4</v>
      </c>
      <c r="C70" s="70">
        <v>284</v>
      </c>
      <c r="F70" s="71"/>
    </row>
    <row r="71" spans="2:6" ht="12" customHeight="1">
      <c r="B71" s="102" t="s">
        <v>35</v>
      </c>
      <c r="C71" s="70">
        <v>297</v>
      </c>
      <c r="F71" s="71"/>
    </row>
    <row r="72" spans="2:6" ht="12" customHeight="1">
      <c r="B72" s="102" t="s">
        <v>63</v>
      </c>
      <c r="C72" s="70">
        <v>306</v>
      </c>
      <c r="F72" s="71"/>
    </row>
    <row r="73" spans="2:6" ht="12" customHeight="1">
      <c r="B73" s="102" t="s">
        <v>20</v>
      </c>
      <c r="C73" s="70">
        <v>336</v>
      </c>
      <c r="F73" s="71"/>
    </row>
    <row r="74" spans="2:6" ht="12" customHeight="1">
      <c r="B74" s="102" t="s">
        <v>144</v>
      </c>
      <c r="C74" s="70">
        <v>427</v>
      </c>
      <c r="F74" s="71"/>
    </row>
    <row r="75" spans="2:6" ht="12" customHeight="1">
      <c r="B75" s="102" t="s">
        <v>111</v>
      </c>
      <c r="C75" s="70">
        <v>868</v>
      </c>
      <c r="F75" s="71"/>
    </row>
    <row r="76" spans="2:6" ht="12" customHeight="1">
      <c r="B76" s="102" t="s">
        <v>87</v>
      </c>
      <c r="C76" s="70">
        <v>1999</v>
      </c>
      <c r="F76" s="71"/>
    </row>
    <row r="77" spans="2:6" ht="6.75" customHeight="1">
      <c r="B77" s="86"/>
      <c r="C77" s="70"/>
      <c r="F77" s="71"/>
    </row>
    <row r="78" spans="2:6" ht="12" customHeight="1">
      <c r="B78" s="107" t="s">
        <v>168</v>
      </c>
      <c r="C78" s="108">
        <v>5049</v>
      </c>
      <c r="F78" s="71"/>
    </row>
    <row r="79" spans="2:6" ht="11.25" customHeight="1">
      <c r="B79" s="87"/>
      <c r="C79" s="72"/>
      <c r="D79" s="72"/>
      <c r="F79" s="71"/>
    </row>
    <row r="80" spans="2:11" ht="12" customHeight="1">
      <c r="B80" s="455" t="s">
        <v>172</v>
      </c>
      <c r="F80" s="74"/>
      <c r="I80" s="72"/>
      <c r="J80" s="72"/>
      <c r="K80" s="72"/>
    </row>
    <row r="81" spans="2:11" ht="26.25" customHeight="1">
      <c r="B81" s="460"/>
      <c r="E81" s="72"/>
      <c r="F81" s="72"/>
      <c r="G81" s="72"/>
      <c r="I81" s="72"/>
      <c r="J81" s="72"/>
      <c r="K81" s="72"/>
    </row>
    <row r="82" spans="2:11" ht="12" customHeight="1">
      <c r="B82" s="97"/>
      <c r="C82" s="98" t="s">
        <v>120</v>
      </c>
      <c r="D82" s="98" t="s">
        <v>119</v>
      </c>
      <c r="E82" s="98" t="s">
        <v>118</v>
      </c>
      <c r="F82" s="98" t="s">
        <v>117</v>
      </c>
      <c r="G82" s="98" t="s">
        <v>116</v>
      </c>
      <c r="I82" s="72"/>
      <c r="J82" s="72"/>
      <c r="K82" s="72"/>
    </row>
    <row r="83" spans="2:11" ht="12" customHeight="1">
      <c r="B83" s="97"/>
      <c r="C83" s="99" t="s">
        <v>170</v>
      </c>
      <c r="D83" s="99" t="s">
        <v>170</v>
      </c>
      <c r="E83" s="99" t="s">
        <v>170</v>
      </c>
      <c r="F83" s="99" t="s">
        <v>170</v>
      </c>
      <c r="G83" s="99" t="s">
        <v>170</v>
      </c>
      <c r="I83" s="72"/>
      <c r="J83" s="72"/>
      <c r="K83" s="72"/>
    </row>
    <row r="84" spans="2:11" ht="12" customHeight="1">
      <c r="B84" s="95" t="s">
        <v>61</v>
      </c>
      <c r="C84" s="78">
        <v>19</v>
      </c>
      <c r="D84" s="78">
        <v>27</v>
      </c>
      <c r="E84" s="78">
        <v>26</v>
      </c>
      <c r="F84" s="78">
        <v>43</v>
      </c>
      <c r="G84" s="78">
        <v>41</v>
      </c>
      <c r="I84" s="72"/>
      <c r="J84" s="72"/>
      <c r="K84" s="72"/>
    </row>
    <row r="85" spans="2:11" ht="12" customHeight="1">
      <c r="B85" s="96" t="s">
        <v>103</v>
      </c>
      <c r="C85" s="70">
        <v>24</v>
      </c>
      <c r="D85" s="70">
        <v>0</v>
      </c>
      <c r="E85" s="70">
        <v>0</v>
      </c>
      <c r="F85" s="70">
        <v>0</v>
      </c>
      <c r="G85" s="70">
        <v>0</v>
      </c>
      <c r="I85" s="72"/>
      <c r="J85" s="72"/>
      <c r="K85" s="72"/>
    </row>
    <row r="86" spans="2:11" ht="12" customHeight="1">
      <c r="B86" s="96" t="s">
        <v>106</v>
      </c>
      <c r="C86" s="70">
        <v>58</v>
      </c>
      <c r="D86" s="70">
        <v>57</v>
      </c>
      <c r="E86" s="70">
        <v>58</v>
      </c>
      <c r="F86" s="70">
        <v>65</v>
      </c>
      <c r="G86" s="70">
        <v>83</v>
      </c>
      <c r="I86" s="72"/>
      <c r="J86" s="72"/>
      <c r="K86" s="72"/>
    </row>
    <row r="87" spans="2:11" ht="12" customHeight="1">
      <c r="B87" s="96" t="s">
        <v>79</v>
      </c>
      <c r="C87" s="70">
        <v>163</v>
      </c>
      <c r="D87" s="70">
        <v>161</v>
      </c>
      <c r="E87" s="70">
        <v>154</v>
      </c>
      <c r="F87" s="70">
        <v>182</v>
      </c>
      <c r="G87" s="70">
        <v>188</v>
      </c>
      <c r="I87" s="72"/>
      <c r="J87" s="72"/>
      <c r="K87" s="72"/>
    </row>
    <row r="88" spans="2:11" ht="12" customHeight="1">
      <c r="B88" s="96" t="s">
        <v>31</v>
      </c>
      <c r="C88" s="70">
        <v>268</v>
      </c>
      <c r="D88" s="70">
        <v>283</v>
      </c>
      <c r="E88" s="70">
        <v>305</v>
      </c>
      <c r="F88" s="70">
        <v>312</v>
      </c>
      <c r="G88" s="70">
        <v>319</v>
      </c>
      <c r="I88" s="72"/>
      <c r="J88" s="72"/>
      <c r="K88" s="72"/>
    </row>
    <row r="89" spans="2:11" ht="12" customHeight="1">
      <c r="B89" s="96" t="s">
        <v>4</v>
      </c>
      <c r="C89" s="70">
        <v>284</v>
      </c>
      <c r="D89" s="70">
        <v>292</v>
      </c>
      <c r="E89" s="70">
        <v>295</v>
      </c>
      <c r="F89" s="70">
        <v>272</v>
      </c>
      <c r="G89" s="70">
        <v>257</v>
      </c>
      <c r="I89" s="72"/>
      <c r="J89" s="72"/>
      <c r="K89" s="72"/>
    </row>
    <row r="90" spans="2:11" ht="12" customHeight="1">
      <c r="B90" s="96" t="s">
        <v>35</v>
      </c>
      <c r="C90" s="70">
        <v>297</v>
      </c>
      <c r="D90" s="70">
        <v>317</v>
      </c>
      <c r="E90" s="70">
        <v>325</v>
      </c>
      <c r="F90" s="70">
        <v>336</v>
      </c>
      <c r="G90" s="70">
        <v>325</v>
      </c>
      <c r="I90" s="72"/>
      <c r="J90" s="72"/>
      <c r="K90" s="72"/>
    </row>
    <row r="91" spans="2:11" ht="12" customHeight="1">
      <c r="B91" s="96" t="s">
        <v>63</v>
      </c>
      <c r="C91" s="70">
        <v>306</v>
      </c>
      <c r="D91" s="70">
        <v>316</v>
      </c>
      <c r="E91" s="70">
        <v>299</v>
      </c>
      <c r="F91" s="70">
        <v>282</v>
      </c>
      <c r="G91" s="70">
        <v>270</v>
      </c>
      <c r="I91" s="72"/>
      <c r="J91" s="72"/>
      <c r="K91" s="72"/>
    </row>
    <row r="92" spans="2:11" ht="12" customHeight="1">
      <c r="B92" s="96" t="s">
        <v>20</v>
      </c>
      <c r="C92" s="70">
        <v>336</v>
      </c>
      <c r="D92" s="70">
        <v>291</v>
      </c>
      <c r="E92" s="70">
        <v>244</v>
      </c>
      <c r="F92" s="70">
        <v>234</v>
      </c>
      <c r="G92" s="70">
        <v>225</v>
      </c>
      <c r="I92" s="72"/>
      <c r="J92" s="72"/>
      <c r="K92" s="72"/>
    </row>
    <row r="93" spans="2:11" ht="12" customHeight="1">
      <c r="B93" s="96" t="s">
        <v>144</v>
      </c>
      <c r="C93" s="70">
        <v>427</v>
      </c>
      <c r="D93" s="70">
        <v>382</v>
      </c>
      <c r="E93" s="70">
        <v>387</v>
      </c>
      <c r="F93" s="70">
        <v>415</v>
      </c>
      <c r="G93" s="70">
        <v>392</v>
      </c>
      <c r="I93" s="72"/>
      <c r="J93" s="72"/>
      <c r="K93" s="72"/>
    </row>
    <row r="94" spans="2:11" ht="12" customHeight="1">
      <c r="B94" s="96" t="s">
        <v>111</v>
      </c>
      <c r="C94" s="70">
        <v>868</v>
      </c>
      <c r="D94" s="70">
        <v>862</v>
      </c>
      <c r="E94" s="70">
        <v>866</v>
      </c>
      <c r="F94" s="70">
        <v>905</v>
      </c>
      <c r="G94" s="70">
        <v>889</v>
      </c>
      <c r="I94" s="72"/>
      <c r="J94" s="72"/>
      <c r="K94" s="72"/>
    </row>
    <row r="95" spans="2:11" ht="12" customHeight="1">
      <c r="B95" s="96" t="s">
        <v>87</v>
      </c>
      <c r="C95" s="70">
        <v>1999</v>
      </c>
      <c r="D95" s="70">
        <v>1976</v>
      </c>
      <c r="E95" s="70">
        <v>1964</v>
      </c>
      <c r="F95" s="70">
        <v>1877</v>
      </c>
      <c r="G95" s="70">
        <v>1722</v>
      </c>
      <c r="I95" s="72"/>
      <c r="J95" s="72"/>
      <c r="K95" s="72"/>
    </row>
    <row r="96" spans="2:11" ht="6" customHeight="1">
      <c r="B96" s="89"/>
      <c r="C96" s="70"/>
      <c r="D96" s="70"/>
      <c r="E96" s="70"/>
      <c r="F96" s="70"/>
      <c r="G96" s="70"/>
      <c r="I96" s="72"/>
      <c r="J96" s="72"/>
      <c r="K96" s="72"/>
    </row>
    <row r="97" spans="2:11" ht="12" customHeight="1">
      <c r="B97" s="107" t="s">
        <v>168</v>
      </c>
      <c r="C97" s="108">
        <v>5049</v>
      </c>
      <c r="D97" s="108">
        <v>4964</v>
      </c>
      <c r="E97" s="108">
        <v>4923</v>
      </c>
      <c r="F97" s="108">
        <v>4923</v>
      </c>
      <c r="G97" s="108">
        <v>4715</v>
      </c>
      <c r="I97" s="72"/>
      <c r="J97" s="72"/>
      <c r="K97" s="72"/>
    </row>
    <row r="98" spans="2:11" ht="12" customHeight="1">
      <c r="B98" s="87"/>
      <c r="C98" s="72"/>
      <c r="D98" s="72"/>
      <c r="E98" s="72"/>
      <c r="F98" s="72"/>
      <c r="G98" s="72"/>
      <c r="I98" s="72"/>
      <c r="J98" s="72"/>
      <c r="K98" s="72"/>
    </row>
    <row r="99" spans="2:11" ht="12" customHeight="1">
      <c r="B99" s="87"/>
      <c r="C99" s="72"/>
      <c r="D99" s="72"/>
      <c r="E99" s="72"/>
      <c r="F99" s="72"/>
      <c r="G99" s="72"/>
      <c r="I99" s="72"/>
      <c r="J99" s="72"/>
      <c r="K99" s="72"/>
    </row>
    <row r="100" spans="2:11" ht="12" customHeight="1">
      <c r="B100" s="87"/>
      <c r="C100" s="72"/>
      <c r="D100" s="72"/>
      <c r="E100" s="72"/>
      <c r="F100" s="72"/>
      <c r="G100" s="72"/>
      <c r="I100" s="72"/>
      <c r="J100" s="72"/>
      <c r="K100" s="72"/>
    </row>
    <row r="101" spans="2:11" ht="12" customHeight="1">
      <c r="B101" s="87"/>
      <c r="C101" s="72"/>
      <c r="D101" s="72"/>
      <c r="E101" s="72"/>
      <c r="F101" s="72"/>
      <c r="G101" s="72"/>
      <c r="I101" s="72"/>
      <c r="J101" s="72"/>
      <c r="K101" s="72"/>
    </row>
    <row r="102" spans="2:11" ht="12" customHeight="1">
      <c r="B102" s="87"/>
      <c r="C102" s="72"/>
      <c r="D102" s="72"/>
      <c r="E102" s="72"/>
      <c r="F102" s="72"/>
      <c r="G102" s="72"/>
      <c r="I102" s="72"/>
      <c r="J102" s="72"/>
      <c r="K102" s="72"/>
    </row>
    <row r="103" spans="2:11" ht="12" customHeight="1">
      <c r="B103" s="87"/>
      <c r="C103" s="72"/>
      <c r="D103" s="72"/>
      <c r="E103" s="72"/>
      <c r="F103" s="72"/>
      <c r="G103" s="72"/>
      <c r="I103" s="72"/>
      <c r="J103" s="72"/>
      <c r="K103" s="72"/>
    </row>
    <row r="104" spans="2:11" ht="12" customHeight="1">
      <c r="B104" s="87"/>
      <c r="C104" s="72"/>
      <c r="D104" s="72"/>
      <c r="E104" s="72"/>
      <c r="F104" s="72"/>
      <c r="G104" s="72"/>
      <c r="I104" s="72"/>
      <c r="J104" s="72"/>
      <c r="K104" s="72"/>
    </row>
    <row r="105" spans="2:11" ht="12" customHeight="1">
      <c r="B105" s="87"/>
      <c r="C105" s="72"/>
      <c r="D105" s="72"/>
      <c r="E105" s="72"/>
      <c r="F105" s="72"/>
      <c r="G105" s="72"/>
      <c r="I105" s="72"/>
      <c r="J105" s="72"/>
      <c r="K105" s="72"/>
    </row>
    <row r="106" spans="2:11" ht="12" customHeight="1">
      <c r="B106" s="87"/>
      <c r="C106" s="72"/>
      <c r="D106" s="72"/>
      <c r="E106" s="72"/>
      <c r="F106" s="72"/>
      <c r="G106" s="72"/>
      <c r="I106" s="72"/>
      <c r="J106" s="72"/>
      <c r="K106" s="72"/>
    </row>
    <row r="107" spans="2:11" ht="12" customHeight="1">
      <c r="B107" s="87"/>
      <c r="C107" s="72"/>
      <c r="D107" s="72"/>
      <c r="E107" s="72"/>
      <c r="F107" s="72"/>
      <c r="G107" s="72"/>
      <c r="I107" s="72"/>
      <c r="J107" s="72"/>
      <c r="K107" s="72"/>
    </row>
    <row r="108" spans="2:11" ht="12" customHeight="1">
      <c r="B108" s="87"/>
      <c r="C108" s="72"/>
      <c r="D108" s="72"/>
      <c r="E108" s="72"/>
      <c r="F108" s="72"/>
      <c r="G108" s="72"/>
      <c r="I108" s="72"/>
      <c r="J108" s="72"/>
      <c r="K108" s="72"/>
    </row>
    <row r="109" spans="2:11" ht="12" customHeight="1">
      <c r="B109" s="87"/>
      <c r="C109" s="72"/>
      <c r="D109" s="72"/>
      <c r="E109" s="72"/>
      <c r="F109" s="72"/>
      <c r="G109" s="72"/>
      <c r="I109" s="72"/>
      <c r="J109" s="72"/>
      <c r="K109" s="72"/>
    </row>
    <row r="110" spans="2:11" ht="12" customHeight="1">
      <c r="B110" s="87"/>
      <c r="C110" s="72"/>
      <c r="D110" s="72"/>
      <c r="E110" s="72"/>
      <c r="F110" s="72"/>
      <c r="G110" s="72"/>
      <c r="I110" s="72"/>
      <c r="J110" s="72"/>
      <c r="K110" s="72"/>
    </row>
    <row r="111" spans="2:11" ht="12" customHeight="1">
      <c r="B111" s="87"/>
      <c r="C111" s="72"/>
      <c r="D111" s="72"/>
      <c r="E111" s="72"/>
      <c r="F111" s="72"/>
      <c r="G111" s="72"/>
      <c r="I111" s="72"/>
      <c r="J111" s="72"/>
      <c r="K111" s="72"/>
    </row>
    <row r="112" spans="2:11" ht="12" customHeight="1">
      <c r="B112" s="87"/>
      <c r="C112" s="72"/>
      <c r="D112" s="72"/>
      <c r="E112" s="72"/>
      <c r="F112" s="72"/>
      <c r="G112" s="72"/>
      <c r="I112" s="72"/>
      <c r="J112" s="72"/>
      <c r="K112" s="72"/>
    </row>
    <row r="113" spans="2:11" ht="12" customHeight="1">
      <c r="B113" s="87"/>
      <c r="C113" s="72"/>
      <c r="D113" s="72"/>
      <c r="E113" s="72"/>
      <c r="F113" s="72"/>
      <c r="G113" s="72"/>
      <c r="I113" s="72"/>
      <c r="J113" s="72"/>
      <c r="K113" s="72"/>
    </row>
    <row r="114" spans="2:11" ht="12" customHeight="1">
      <c r="B114" s="87"/>
      <c r="C114" s="72"/>
      <c r="D114" s="72"/>
      <c r="E114" s="72"/>
      <c r="F114" s="72"/>
      <c r="G114" s="72"/>
      <c r="I114" s="72"/>
      <c r="J114" s="72"/>
      <c r="K114" s="72"/>
    </row>
    <row r="115" spans="2:11" ht="12" customHeight="1">
      <c r="B115" s="87"/>
      <c r="C115" s="72"/>
      <c r="D115" s="72"/>
      <c r="E115" s="72"/>
      <c r="F115" s="72"/>
      <c r="G115" s="72"/>
      <c r="I115" s="72"/>
      <c r="J115" s="72"/>
      <c r="K115" s="72"/>
    </row>
    <row r="116" spans="2:11" ht="12" customHeight="1">
      <c r="B116" s="87"/>
      <c r="C116" s="72"/>
      <c r="D116" s="72"/>
      <c r="E116" s="72"/>
      <c r="F116" s="72"/>
      <c r="G116" s="72"/>
      <c r="I116" s="72"/>
      <c r="J116" s="72"/>
      <c r="K116" s="72"/>
    </row>
    <row r="117" spans="2:11" ht="12" customHeight="1">
      <c r="B117" s="87"/>
      <c r="C117" s="72"/>
      <c r="D117" s="72"/>
      <c r="E117" s="72"/>
      <c r="F117" s="72"/>
      <c r="G117" s="72"/>
      <c r="I117" s="72"/>
      <c r="J117" s="72"/>
      <c r="K117" s="72"/>
    </row>
    <row r="118" spans="2:11" ht="12" customHeight="1">
      <c r="B118" s="87"/>
      <c r="C118" s="72"/>
      <c r="D118" s="72"/>
      <c r="E118" s="72"/>
      <c r="F118" s="72"/>
      <c r="G118" s="72"/>
      <c r="I118" s="72"/>
      <c r="J118" s="72"/>
      <c r="K118" s="72"/>
    </row>
    <row r="119" spans="2:11" ht="12" customHeight="1">
      <c r="B119" s="87"/>
      <c r="C119" s="72"/>
      <c r="D119" s="72"/>
      <c r="E119" s="72"/>
      <c r="F119" s="72"/>
      <c r="G119" s="72"/>
      <c r="I119" s="72"/>
      <c r="J119" s="72"/>
      <c r="K119" s="72"/>
    </row>
    <row r="120" spans="6:11" ht="9" customHeight="1">
      <c r="F120" s="74"/>
      <c r="I120" s="72"/>
      <c r="J120" s="72"/>
      <c r="K120" s="72"/>
    </row>
    <row r="121" spans="6:11" ht="9" customHeight="1">
      <c r="F121" s="74"/>
      <c r="I121" s="72"/>
      <c r="J121" s="72"/>
      <c r="K121" s="72"/>
    </row>
    <row r="122" spans="2:6" ht="36.75" customHeight="1">
      <c r="B122" s="86" t="s">
        <v>171</v>
      </c>
      <c r="F122" s="71"/>
    </row>
    <row r="123" spans="2:9" ht="12" customHeight="1">
      <c r="B123" s="100"/>
      <c r="C123" s="98" t="s">
        <v>120</v>
      </c>
      <c r="E123" s="73"/>
      <c r="F123" s="73"/>
      <c r="G123" s="73"/>
      <c r="H123" s="73"/>
      <c r="I123" s="73"/>
    </row>
    <row r="124" spans="2:6" ht="12" customHeight="1" thickBot="1">
      <c r="B124" s="105"/>
      <c r="C124" s="99" t="s">
        <v>169</v>
      </c>
      <c r="F124" s="71"/>
    </row>
    <row r="125" spans="2:6" ht="12" customHeight="1">
      <c r="B125" s="102" t="s">
        <v>63</v>
      </c>
      <c r="C125" s="70">
        <v>0</v>
      </c>
      <c r="F125" s="71"/>
    </row>
    <row r="126" spans="2:6" ht="12" customHeight="1">
      <c r="B126" s="96" t="s">
        <v>79</v>
      </c>
      <c r="C126" s="70">
        <v>12</v>
      </c>
      <c r="F126" s="71"/>
    </row>
    <row r="127" spans="2:6" ht="12" customHeight="1">
      <c r="B127" s="96" t="s">
        <v>103</v>
      </c>
      <c r="C127" s="70">
        <v>47</v>
      </c>
      <c r="F127" s="71"/>
    </row>
    <row r="128" spans="2:6" ht="12" customHeight="1">
      <c r="B128" s="96" t="s">
        <v>106</v>
      </c>
      <c r="C128" s="70">
        <v>66</v>
      </c>
      <c r="F128" s="71"/>
    </row>
    <row r="129" spans="2:6" ht="12" customHeight="1">
      <c r="B129" s="96" t="s">
        <v>31</v>
      </c>
      <c r="C129" s="70">
        <v>70</v>
      </c>
      <c r="F129" s="71"/>
    </row>
    <row r="130" spans="2:6" ht="12" customHeight="1">
      <c r="B130" s="96" t="s">
        <v>111</v>
      </c>
      <c r="C130" s="70">
        <v>77</v>
      </c>
      <c r="F130" s="71"/>
    </row>
    <row r="131" spans="2:6" ht="12" customHeight="1">
      <c r="B131" s="96" t="s">
        <v>61</v>
      </c>
      <c r="C131" s="70">
        <v>102</v>
      </c>
      <c r="F131" s="71"/>
    </row>
    <row r="132" spans="2:6" ht="12" customHeight="1">
      <c r="B132" s="96" t="s">
        <v>4</v>
      </c>
      <c r="C132" s="70">
        <v>176</v>
      </c>
      <c r="F132" s="71"/>
    </row>
    <row r="133" spans="2:6" ht="12" customHeight="1">
      <c r="B133" s="96" t="s">
        <v>35</v>
      </c>
      <c r="C133" s="70">
        <v>193</v>
      </c>
      <c r="F133" s="71"/>
    </row>
    <row r="134" spans="2:6" ht="12" customHeight="1">
      <c r="B134" s="96" t="s">
        <v>20</v>
      </c>
      <c r="C134" s="70">
        <v>201</v>
      </c>
      <c r="F134" s="71"/>
    </row>
    <row r="135" spans="2:6" ht="12" customHeight="1">
      <c r="B135" s="96" t="s">
        <v>144</v>
      </c>
      <c r="C135" s="70">
        <v>249</v>
      </c>
      <c r="F135" s="71"/>
    </row>
    <row r="136" spans="2:6" ht="12" customHeight="1">
      <c r="B136" s="96" t="s">
        <v>87</v>
      </c>
      <c r="C136" s="70">
        <v>337</v>
      </c>
      <c r="F136" s="71"/>
    </row>
    <row r="137" spans="2:6" ht="5.25" customHeight="1">
      <c r="B137" s="86"/>
      <c r="C137" s="70"/>
      <c r="F137" s="71"/>
    </row>
    <row r="138" spans="2:6" ht="12" customHeight="1">
      <c r="B138" s="107" t="s">
        <v>168</v>
      </c>
      <c r="C138" s="108">
        <v>1530</v>
      </c>
      <c r="F138" s="71"/>
    </row>
    <row r="139" spans="5:10" ht="8.25" customHeight="1">
      <c r="E139" s="74"/>
      <c r="F139" s="71"/>
      <c r="H139" s="72"/>
      <c r="I139" s="72"/>
      <c r="J139" s="72"/>
    </row>
    <row r="140" spans="2:11" ht="12" customHeight="1">
      <c r="B140" s="461" t="s">
        <v>171</v>
      </c>
      <c r="F140" s="74"/>
      <c r="I140" s="72"/>
      <c r="J140" s="72"/>
      <c r="K140" s="72"/>
    </row>
    <row r="141" spans="2:11" ht="21" customHeight="1">
      <c r="B141" s="462"/>
      <c r="E141" s="72"/>
      <c r="F141" s="72"/>
      <c r="G141" s="72"/>
      <c r="I141" s="72"/>
      <c r="J141" s="72"/>
      <c r="K141" s="72"/>
    </row>
    <row r="142" spans="2:11" ht="12" customHeight="1">
      <c r="B142" s="97"/>
      <c r="C142" s="98" t="s">
        <v>120</v>
      </c>
      <c r="D142" s="98" t="s">
        <v>119</v>
      </c>
      <c r="E142" s="98" t="s">
        <v>118</v>
      </c>
      <c r="F142" s="98" t="s">
        <v>117</v>
      </c>
      <c r="G142" s="98" t="s">
        <v>116</v>
      </c>
      <c r="I142" s="72"/>
      <c r="J142" s="72"/>
      <c r="K142" s="72"/>
    </row>
    <row r="143" spans="2:11" ht="12" customHeight="1">
      <c r="B143" s="97"/>
      <c r="C143" s="99" t="s">
        <v>169</v>
      </c>
      <c r="D143" s="99" t="s">
        <v>169</v>
      </c>
      <c r="E143" s="99" t="s">
        <v>169</v>
      </c>
      <c r="F143" s="99" t="s">
        <v>169</v>
      </c>
      <c r="G143" s="99" t="s">
        <v>169</v>
      </c>
      <c r="I143" s="72"/>
      <c r="J143" s="72"/>
      <c r="K143" s="72"/>
    </row>
    <row r="144" spans="2:11" ht="12" customHeight="1">
      <c r="B144" s="95" t="s">
        <v>63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I144" s="72"/>
      <c r="J144" s="72"/>
      <c r="K144" s="72"/>
    </row>
    <row r="145" spans="2:11" ht="12" customHeight="1">
      <c r="B145" s="106" t="s">
        <v>79</v>
      </c>
      <c r="C145" s="70">
        <v>12</v>
      </c>
      <c r="D145" s="70">
        <v>0</v>
      </c>
      <c r="E145" s="70">
        <v>5</v>
      </c>
      <c r="F145" s="70">
        <v>12</v>
      </c>
      <c r="G145" s="70">
        <v>28</v>
      </c>
      <c r="I145" s="72"/>
      <c r="J145" s="72"/>
      <c r="K145" s="72"/>
    </row>
    <row r="146" spans="2:11" ht="12" customHeight="1">
      <c r="B146" s="106" t="s">
        <v>103</v>
      </c>
      <c r="C146" s="70">
        <v>47</v>
      </c>
      <c r="D146" s="70">
        <v>56</v>
      </c>
      <c r="E146" s="70">
        <v>62</v>
      </c>
      <c r="F146" s="70">
        <v>70</v>
      </c>
      <c r="G146" s="70">
        <v>79</v>
      </c>
      <c r="I146" s="72"/>
      <c r="J146" s="72"/>
      <c r="K146" s="72"/>
    </row>
    <row r="147" spans="2:11" ht="12" customHeight="1">
      <c r="B147" s="106" t="s">
        <v>106</v>
      </c>
      <c r="C147" s="70">
        <v>66</v>
      </c>
      <c r="D147" s="70">
        <v>84</v>
      </c>
      <c r="E147" s="70">
        <v>93</v>
      </c>
      <c r="F147" s="70">
        <v>120</v>
      </c>
      <c r="G147" s="70">
        <v>124</v>
      </c>
      <c r="I147" s="72"/>
      <c r="J147" s="72"/>
      <c r="K147" s="72"/>
    </row>
    <row r="148" spans="2:11" ht="12" customHeight="1">
      <c r="B148" s="106" t="s">
        <v>31</v>
      </c>
      <c r="C148" s="70">
        <v>70</v>
      </c>
      <c r="D148" s="70">
        <v>46</v>
      </c>
      <c r="E148" s="70">
        <v>25</v>
      </c>
      <c r="F148" s="70">
        <v>35</v>
      </c>
      <c r="G148" s="70">
        <v>42</v>
      </c>
      <c r="I148" s="72"/>
      <c r="J148" s="72"/>
      <c r="K148" s="72"/>
    </row>
    <row r="149" spans="2:11" ht="12" customHeight="1">
      <c r="B149" s="106" t="s">
        <v>111</v>
      </c>
      <c r="C149" s="70">
        <v>77</v>
      </c>
      <c r="D149" s="70">
        <v>72</v>
      </c>
      <c r="E149" s="70">
        <v>67</v>
      </c>
      <c r="F149" s="70">
        <v>73</v>
      </c>
      <c r="G149" s="70">
        <v>81</v>
      </c>
      <c r="I149" s="72"/>
      <c r="J149" s="72"/>
      <c r="K149" s="72"/>
    </row>
    <row r="150" spans="2:11" ht="12" customHeight="1">
      <c r="B150" s="106" t="s">
        <v>61</v>
      </c>
      <c r="C150" s="70">
        <v>102</v>
      </c>
      <c r="D150" s="70">
        <v>113</v>
      </c>
      <c r="E150" s="70">
        <v>100</v>
      </c>
      <c r="F150" s="70">
        <v>96</v>
      </c>
      <c r="G150" s="70">
        <v>90</v>
      </c>
      <c r="I150" s="72"/>
      <c r="J150" s="72"/>
      <c r="K150" s="72"/>
    </row>
    <row r="151" spans="2:11" ht="12" customHeight="1">
      <c r="B151" s="106" t="s">
        <v>4</v>
      </c>
      <c r="C151" s="70">
        <v>176</v>
      </c>
      <c r="D151" s="70">
        <v>144</v>
      </c>
      <c r="E151" s="70">
        <v>137</v>
      </c>
      <c r="F151" s="70">
        <v>161</v>
      </c>
      <c r="G151" s="70">
        <v>189</v>
      </c>
      <c r="I151" s="72"/>
      <c r="J151" s="72"/>
      <c r="K151" s="72"/>
    </row>
    <row r="152" spans="2:11" ht="12" customHeight="1">
      <c r="B152" s="106" t="s">
        <v>35</v>
      </c>
      <c r="C152" s="70">
        <v>193</v>
      </c>
      <c r="D152" s="70">
        <v>211</v>
      </c>
      <c r="E152" s="70">
        <v>239</v>
      </c>
      <c r="F152" s="70">
        <v>247</v>
      </c>
      <c r="G152" s="70">
        <v>278</v>
      </c>
      <c r="I152" s="72"/>
      <c r="J152" s="72"/>
      <c r="K152" s="72"/>
    </row>
    <row r="153" spans="2:11" ht="12" customHeight="1">
      <c r="B153" s="106" t="s">
        <v>20</v>
      </c>
      <c r="C153" s="70">
        <v>201</v>
      </c>
      <c r="D153" s="70">
        <v>232</v>
      </c>
      <c r="E153" s="70">
        <v>232</v>
      </c>
      <c r="F153" s="70">
        <v>255</v>
      </c>
      <c r="G153" s="70">
        <v>286</v>
      </c>
      <c r="I153" s="72"/>
      <c r="J153" s="72"/>
      <c r="K153" s="72"/>
    </row>
    <row r="154" spans="2:11" ht="12" customHeight="1">
      <c r="B154" s="106" t="s">
        <v>144</v>
      </c>
      <c r="C154" s="70">
        <v>249</v>
      </c>
      <c r="D154" s="70">
        <v>248</v>
      </c>
      <c r="E154" s="70">
        <v>259</v>
      </c>
      <c r="F154" s="70">
        <v>262</v>
      </c>
      <c r="G154" s="70">
        <v>265</v>
      </c>
      <c r="I154" s="72"/>
      <c r="J154" s="72"/>
      <c r="K154" s="72"/>
    </row>
    <row r="155" spans="2:11" ht="12" customHeight="1">
      <c r="B155" s="106" t="s">
        <v>87</v>
      </c>
      <c r="C155" s="70">
        <v>337</v>
      </c>
      <c r="D155" s="70">
        <v>332</v>
      </c>
      <c r="E155" s="70">
        <v>345</v>
      </c>
      <c r="F155" s="70">
        <v>394</v>
      </c>
      <c r="G155" s="70">
        <v>554</v>
      </c>
      <c r="I155" s="72"/>
      <c r="J155" s="72"/>
      <c r="K155" s="72"/>
    </row>
    <row r="156" spans="2:11" ht="4.5" customHeight="1">
      <c r="B156" s="86"/>
      <c r="C156" s="70"/>
      <c r="D156" s="70"/>
      <c r="E156" s="70"/>
      <c r="F156" s="70"/>
      <c r="G156" s="70"/>
      <c r="I156" s="72"/>
      <c r="J156" s="72"/>
      <c r="K156" s="72"/>
    </row>
    <row r="157" spans="2:11" ht="12" customHeight="1">
      <c r="B157" s="107" t="s">
        <v>168</v>
      </c>
      <c r="C157" s="108">
        <v>1530</v>
      </c>
      <c r="D157" s="108">
        <v>1538</v>
      </c>
      <c r="E157" s="108">
        <v>1564</v>
      </c>
      <c r="F157" s="108">
        <v>1725</v>
      </c>
      <c r="G157" s="108">
        <v>2016</v>
      </c>
      <c r="I157" s="72"/>
      <c r="J157" s="72"/>
      <c r="K157" s="72"/>
    </row>
    <row r="158" spans="2:11" ht="12" customHeight="1">
      <c r="B158" s="87"/>
      <c r="C158" s="72"/>
      <c r="D158" s="72"/>
      <c r="E158" s="72"/>
      <c r="F158" s="72"/>
      <c r="G158" s="72"/>
      <c r="I158" s="72"/>
      <c r="J158" s="72"/>
      <c r="K158" s="72"/>
    </row>
    <row r="159" spans="2:11" ht="12" customHeight="1">
      <c r="B159" s="87"/>
      <c r="C159" s="72"/>
      <c r="D159" s="72"/>
      <c r="E159" s="72"/>
      <c r="F159" s="72"/>
      <c r="G159" s="72"/>
      <c r="I159" s="72"/>
      <c r="J159" s="72"/>
      <c r="K159" s="72"/>
    </row>
    <row r="160" spans="2:11" ht="12" customHeight="1">
      <c r="B160" s="87"/>
      <c r="C160" s="72"/>
      <c r="D160" s="72"/>
      <c r="E160" s="72"/>
      <c r="F160" s="72"/>
      <c r="G160" s="72"/>
      <c r="I160" s="72"/>
      <c r="J160" s="72"/>
      <c r="K160" s="72"/>
    </row>
    <row r="161" spans="2:11" ht="12" customHeight="1">
      <c r="B161" s="87"/>
      <c r="C161" s="72"/>
      <c r="D161" s="72"/>
      <c r="E161" s="72"/>
      <c r="F161" s="72"/>
      <c r="G161" s="72"/>
      <c r="I161" s="72"/>
      <c r="J161" s="72"/>
      <c r="K161" s="72"/>
    </row>
    <row r="162" spans="2:11" ht="12" customHeight="1">
      <c r="B162" s="87"/>
      <c r="C162" s="72"/>
      <c r="D162" s="72"/>
      <c r="E162" s="72"/>
      <c r="F162" s="72"/>
      <c r="G162" s="72"/>
      <c r="I162" s="72"/>
      <c r="J162" s="72"/>
      <c r="K162" s="72"/>
    </row>
    <row r="163" spans="2:11" ht="12" customHeight="1">
      <c r="B163" s="87"/>
      <c r="C163" s="72"/>
      <c r="D163" s="72"/>
      <c r="E163" s="72"/>
      <c r="F163" s="72"/>
      <c r="G163" s="72"/>
      <c r="I163" s="72"/>
      <c r="J163" s="72"/>
      <c r="K163" s="72"/>
    </row>
    <row r="164" spans="2:11" ht="12" customHeight="1">
      <c r="B164" s="87"/>
      <c r="C164" s="72"/>
      <c r="D164" s="72"/>
      <c r="E164" s="72"/>
      <c r="F164" s="72"/>
      <c r="G164" s="72"/>
      <c r="I164" s="72"/>
      <c r="J164" s="72"/>
      <c r="K164" s="72"/>
    </row>
    <row r="165" spans="2:11" ht="12" customHeight="1">
      <c r="B165" s="87"/>
      <c r="C165" s="72"/>
      <c r="D165" s="72"/>
      <c r="E165" s="72"/>
      <c r="F165" s="72"/>
      <c r="G165" s="72"/>
      <c r="I165" s="72"/>
      <c r="J165" s="72"/>
      <c r="K165" s="72"/>
    </row>
    <row r="166" spans="2:11" ht="12" customHeight="1">
      <c r="B166" s="87"/>
      <c r="C166" s="72"/>
      <c r="D166" s="72"/>
      <c r="E166" s="72"/>
      <c r="F166" s="72"/>
      <c r="G166" s="72"/>
      <c r="I166" s="72"/>
      <c r="J166" s="72"/>
      <c r="K166" s="72"/>
    </row>
    <row r="167" spans="2:11" ht="12" customHeight="1">
      <c r="B167" s="87"/>
      <c r="C167" s="72"/>
      <c r="D167" s="72"/>
      <c r="E167" s="72"/>
      <c r="F167" s="72"/>
      <c r="G167" s="72"/>
      <c r="I167" s="72"/>
      <c r="J167" s="72"/>
      <c r="K167" s="72"/>
    </row>
    <row r="168" spans="2:11" ht="12" customHeight="1">
      <c r="B168" s="87"/>
      <c r="C168" s="72"/>
      <c r="D168" s="72"/>
      <c r="E168" s="72"/>
      <c r="F168" s="72"/>
      <c r="G168" s="72"/>
      <c r="I168" s="72"/>
      <c r="J168" s="72"/>
      <c r="K168" s="72"/>
    </row>
    <row r="169" spans="2:11" ht="12" customHeight="1">
      <c r="B169" s="87"/>
      <c r="C169" s="72"/>
      <c r="D169" s="72"/>
      <c r="E169" s="72"/>
      <c r="F169" s="72"/>
      <c r="G169" s="72"/>
      <c r="I169" s="72"/>
      <c r="J169" s="72"/>
      <c r="K169" s="72"/>
    </row>
    <row r="170" spans="2:11" ht="12" customHeight="1">
      <c r="B170" s="87"/>
      <c r="C170" s="72"/>
      <c r="D170" s="72"/>
      <c r="E170" s="72"/>
      <c r="F170" s="72"/>
      <c r="G170" s="72"/>
      <c r="I170" s="72"/>
      <c r="J170" s="72"/>
      <c r="K170" s="72"/>
    </row>
    <row r="171" spans="2:11" ht="12" customHeight="1">
      <c r="B171" s="87"/>
      <c r="C171" s="72"/>
      <c r="D171" s="72"/>
      <c r="E171" s="72"/>
      <c r="F171" s="72"/>
      <c r="G171" s="72"/>
      <c r="I171" s="72"/>
      <c r="J171" s="72"/>
      <c r="K171" s="72"/>
    </row>
    <row r="172" spans="2:11" ht="12" customHeight="1">
      <c r="B172" s="87"/>
      <c r="C172" s="72"/>
      <c r="D172" s="72"/>
      <c r="E172" s="72"/>
      <c r="F172" s="72"/>
      <c r="G172" s="72"/>
      <c r="I172" s="72"/>
      <c r="J172" s="72"/>
      <c r="K172" s="72"/>
    </row>
    <row r="173" spans="2:11" ht="12" customHeight="1">
      <c r="B173" s="87"/>
      <c r="C173" s="72"/>
      <c r="D173" s="72"/>
      <c r="E173" s="72"/>
      <c r="F173" s="72"/>
      <c r="G173" s="72"/>
      <c r="I173" s="72"/>
      <c r="J173" s="72"/>
      <c r="K173" s="72"/>
    </row>
    <row r="174" spans="2:11" ht="12" customHeight="1">
      <c r="B174" s="87"/>
      <c r="C174" s="72"/>
      <c r="D174" s="72"/>
      <c r="E174" s="72"/>
      <c r="F174" s="72"/>
      <c r="G174" s="72"/>
      <c r="I174" s="72"/>
      <c r="J174" s="72"/>
      <c r="K174" s="72"/>
    </row>
    <row r="175" spans="2:11" ht="12" customHeight="1">
      <c r="B175" s="87"/>
      <c r="C175" s="72"/>
      <c r="D175" s="72"/>
      <c r="E175" s="72"/>
      <c r="F175" s="72"/>
      <c r="G175" s="72"/>
      <c r="I175" s="72"/>
      <c r="J175" s="72"/>
      <c r="K175" s="72"/>
    </row>
    <row r="176" spans="2:11" ht="12" customHeight="1">
      <c r="B176" s="87"/>
      <c r="C176" s="72"/>
      <c r="D176" s="72"/>
      <c r="E176" s="72"/>
      <c r="F176" s="72"/>
      <c r="G176" s="72"/>
      <c r="I176" s="72"/>
      <c r="J176" s="72"/>
      <c r="K176" s="72"/>
    </row>
    <row r="177" spans="2:11" ht="12" customHeight="1">
      <c r="B177" s="87"/>
      <c r="C177" s="72"/>
      <c r="D177" s="72"/>
      <c r="E177" s="72"/>
      <c r="F177" s="72"/>
      <c r="G177" s="72"/>
      <c r="I177" s="72"/>
      <c r="J177" s="72"/>
      <c r="K177" s="72"/>
    </row>
    <row r="178" spans="2:11" ht="12" customHeight="1">
      <c r="B178" s="87"/>
      <c r="C178" s="72"/>
      <c r="D178" s="72"/>
      <c r="E178" s="72"/>
      <c r="F178" s="72"/>
      <c r="G178" s="72"/>
      <c r="I178" s="72"/>
      <c r="J178" s="72"/>
      <c r="K178" s="72"/>
    </row>
    <row r="179" spans="2:11" ht="12" customHeight="1">
      <c r="B179" s="87"/>
      <c r="C179" s="72"/>
      <c r="D179" s="72"/>
      <c r="E179" s="72"/>
      <c r="F179" s="72"/>
      <c r="G179" s="72"/>
      <c r="I179" s="72"/>
      <c r="J179" s="72"/>
      <c r="K179" s="72"/>
    </row>
    <row r="180" spans="2:11" ht="12" customHeight="1">
      <c r="B180" s="87"/>
      <c r="C180" s="72"/>
      <c r="D180" s="72"/>
      <c r="E180" s="72"/>
      <c r="F180" s="72"/>
      <c r="G180" s="72"/>
      <c r="I180" s="72"/>
      <c r="J180" s="72"/>
      <c r="K180" s="72"/>
    </row>
    <row r="181" spans="2:11" ht="12" customHeight="1">
      <c r="B181" s="87"/>
      <c r="C181" s="72"/>
      <c r="D181" s="72"/>
      <c r="E181" s="72"/>
      <c r="F181" s="72"/>
      <c r="G181" s="72"/>
      <c r="I181" s="72"/>
      <c r="J181" s="72"/>
      <c r="K181" s="72"/>
    </row>
    <row r="182" spans="2:11" ht="12" customHeight="1">
      <c r="B182" s="87"/>
      <c r="C182" s="72"/>
      <c r="D182" s="72"/>
      <c r="E182" s="72"/>
      <c r="F182" s="72"/>
      <c r="G182" s="72"/>
      <c r="I182" s="72"/>
      <c r="J182" s="72"/>
      <c r="K182" s="72"/>
    </row>
    <row r="184" ht="6.75" customHeight="1"/>
    <row r="185" spans="2:11" ht="12" customHeight="1">
      <c r="B185" s="455" t="s">
        <v>183</v>
      </c>
      <c r="F185" s="74"/>
      <c r="I185" s="72"/>
      <c r="J185" s="72"/>
      <c r="K185" s="72"/>
    </row>
    <row r="186" spans="2:12" ht="12" customHeight="1">
      <c r="B186" s="456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2:7" ht="12" customHeight="1">
      <c r="B187" s="97"/>
      <c r="C187" s="98" t="s">
        <v>120</v>
      </c>
      <c r="D187" s="98" t="s">
        <v>119</v>
      </c>
      <c r="E187" s="98" t="s">
        <v>118</v>
      </c>
      <c r="F187" s="98" t="s">
        <v>117</v>
      </c>
      <c r="G187" s="98" t="s">
        <v>116</v>
      </c>
    </row>
    <row r="188" spans="2:7" ht="12" customHeight="1">
      <c r="B188" s="102" t="s">
        <v>87</v>
      </c>
      <c r="C188" s="70">
        <v>2336</v>
      </c>
      <c r="D188" s="70">
        <v>2308</v>
      </c>
      <c r="E188" s="70">
        <v>2309</v>
      </c>
      <c r="F188" s="70">
        <v>2271</v>
      </c>
      <c r="G188" s="70">
        <v>2276</v>
      </c>
    </row>
    <row r="189" spans="2:7" ht="12" customHeight="1">
      <c r="B189" s="102" t="s">
        <v>111</v>
      </c>
      <c r="C189" s="70">
        <v>945</v>
      </c>
      <c r="D189" s="70">
        <v>934</v>
      </c>
      <c r="E189" s="70">
        <v>933</v>
      </c>
      <c r="F189" s="70">
        <v>978</v>
      </c>
      <c r="G189" s="70">
        <v>970</v>
      </c>
    </row>
    <row r="190" spans="2:7" ht="12" customHeight="1">
      <c r="B190" s="102" t="s">
        <v>144</v>
      </c>
      <c r="C190" s="70">
        <v>676</v>
      </c>
      <c r="D190" s="70">
        <v>630</v>
      </c>
      <c r="E190" s="70">
        <v>646</v>
      </c>
      <c r="F190" s="70">
        <v>677</v>
      </c>
      <c r="G190" s="70">
        <v>657</v>
      </c>
    </row>
    <row r="191" spans="2:7" ht="12" customHeight="1">
      <c r="B191" s="102" t="s">
        <v>20</v>
      </c>
      <c r="C191" s="70">
        <v>537</v>
      </c>
      <c r="D191" s="70">
        <v>523</v>
      </c>
      <c r="E191" s="70">
        <v>476</v>
      </c>
      <c r="F191" s="70">
        <v>489</v>
      </c>
      <c r="G191" s="70">
        <v>511</v>
      </c>
    </row>
    <row r="192" spans="2:7" ht="12" customHeight="1">
      <c r="B192" s="102" t="s">
        <v>35</v>
      </c>
      <c r="C192" s="70">
        <v>490</v>
      </c>
      <c r="D192" s="70">
        <v>528</v>
      </c>
      <c r="E192" s="70">
        <v>564</v>
      </c>
      <c r="F192" s="70">
        <v>583</v>
      </c>
      <c r="G192" s="70">
        <v>603</v>
      </c>
    </row>
    <row r="193" spans="2:7" ht="12" customHeight="1">
      <c r="B193" s="102" t="s">
        <v>4</v>
      </c>
      <c r="C193" s="70">
        <v>460</v>
      </c>
      <c r="D193" s="70">
        <v>436</v>
      </c>
      <c r="E193" s="70">
        <v>432</v>
      </c>
      <c r="F193" s="70">
        <v>433</v>
      </c>
      <c r="G193" s="70">
        <v>446</v>
      </c>
    </row>
    <row r="194" spans="2:7" ht="12" customHeight="1">
      <c r="B194" s="102" t="s">
        <v>182</v>
      </c>
      <c r="C194" s="70">
        <v>338</v>
      </c>
      <c r="D194" s="70">
        <v>329</v>
      </c>
      <c r="E194" s="70">
        <v>330</v>
      </c>
      <c r="F194" s="70">
        <v>347</v>
      </c>
      <c r="G194" s="70">
        <v>361</v>
      </c>
    </row>
    <row r="195" spans="2:7" ht="12" customHeight="1">
      <c r="B195" s="102" t="s">
        <v>63</v>
      </c>
      <c r="C195" s="70">
        <v>306</v>
      </c>
      <c r="D195" s="70">
        <v>316</v>
      </c>
      <c r="E195" s="70">
        <v>299</v>
      </c>
      <c r="F195" s="70">
        <v>282</v>
      </c>
      <c r="G195" s="70">
        <v>270</v>
      </c>
    </row>
    <row r="196" spans="2:7" ht="12" customHeight="1">
      <c r="B196" s="102" t="s">
        <v>79</v>
      </c>
      <c r="C196" s="70">
        <v>175</v>
      </c>
      <c r="D196" s="70">
        <v>161</v>
      </c>
      <c r="E196" s="70">
        <v>159</v>
      </c>
      <c r="F196" s="70">
        <v>194</v>
      </c>
      <c r="G196" s="70">
        <v>216</v>
      </c>
    </row>
    <row r="197" spans="2:7" ht="12" customHeight="1">
      <c r="B197" s="102" t="s">
        <v>106</v>
      </c>
      <c r="C197" s="70">
        <v>124</v>
      </c>
      <c r="D197" s="70">
        <v>141</v>
      </c>
      <c r="E197" s="70">
        <v>151</v>
      </c>
      <c r="F197" s="70">
        <v>185</v>
      </c>
      <c r="G197" s="70">
        <v>207</v>
      </c>
    </row>
    <row r="198" spans="2:7" ht="12" customHeight="1">
      <c r="B198" s="102" t="s">
        <v>61</v>
      </c>
      <c r="C198" s="70">
        <v>121</v>
      </c>
      <c r="D198" s="70">
        <v>140</v>
      </c>
      <c r="E198" s="70">
        <v>126</v>
      </c>
      <c r="F198" s="70">
        <v>139</v>
      </c>
      <c r="G198" s="70">
        <v>131</v>
      </c>
    </row>
    <row r="199" spans="2:7" ht="12" customHeight="1">
      <c r="B199" s="102" t="s">
        <v>103</v>
      </c>
      <c r="C199" s="70">
        <v>71</v>
      </c>
      <c r="D199" s="70">
        <v>56</v>
      </c>
      <c r="E199" s="70">
        <v>62</v>
      </c>
      <c r="F199" s="70">
        <v>70</v>
      </c>
      <c r="G199" s="70">
        <v>79</v>
      </c>
    </row>
    <row r="200" spans="2:7" ht="4.5" customHeight="1">
      <c r="B200" s="102"/>
      <c r="C200" s="70"/>
      <c r="D200" s="70"/>
      <c r="E200" s="70"/>
      <c r="F200" s="70"/>
      <c r="G200" s="70"/>
    </row>
    <row r="201" spans="2:7" ht="12" customHeight="1">
      <c r="B201" s="86"/>
      <c r="C201" s="70">
        <v>6579</v>
      </c>
      <c r="D201" s="70">
        <v>6502</v>
      </c>
      <c r="E201" s="70">
        <v>6487</v>
      </c>
      <c r="F201" s="70">
        <v>6648</v>
      </c>
      <c r="G201" s="70">
        <v>6731</v>
      </c>
    </row>
  </sheetData>
  <sheetProtection/>
  <mergeCells count="10">
    <mergeCell ref="B185:B186"/>
    <mergeCell ref="C3:D3"/>
    <mergeCell ref="K23:L23"/>
    <mergeCell ref="B80:B81"/>
    <mergeCell ref="B140:B141"/>
    <mergeCell ref="B21:B22"/>
    <mergeCell ref="C23:D23"/>
    <mergeCell ref="E23:F23"/>
    <mergeCell ref="G23:H23"/>
    <mergeCell ref="I23:J23"/>
  </mergeCells>
  <printOptions/>
  <pageMargins left="0.53" right="0.34" top="0.27" bottom="0.4" header="0.26" footer="0.31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34"/>
  <sheetViews>
    <sheetView zoomScaleSheetLayoutView="100" zoomScalePageLayoutView="0" workbookViewId="0" topLeftCell="A7">
      <selection activeCell="O12" sqref="O12"/>
    </sheetView>
  </sheetViews>
  <sheetFormatPr defaultColWidth="11.57421875" defaultRowHeight="12.75"/>
  <cols>
    <col min="1" max="1" width="4.7109375" style="71" customWidth="1"/>
    <col min="2" max="2" width="26.421875" style="71" customWidth="1"/>
    <col min="3" max="3" width="27.28125" style="71" customWidth="1"/>
    <col min="4" max="4" width="7.00390625" style="181" customWidth="1"/>
    <col min="5" max="5" width="5.421875" style="71" customWidth="1"/>
    <col min="6" max="6" width="5.57421875" style="71" customWidth="1"/>
    <col min="7" max="8" width="6.421875" style="71" customWidth="1"/>
    <col min="9" max="9" width="6.28125" style="71" customWidth="1"/>
    <col min="10" max="10" width="7.28125" style="182" customWidth="1"/>
    <col min="11" max="11" width="12.7109375" style="71" customWidth="1"/>
    <col min="12" max="12" width="7.8515625" style="71" customWidth="1"/>
    <col min="13" max="13" width="8.00390625" style="71" customWidth="1"/>
    <col min="14" max="14" width="5.7109375" style="71" customWidth="1"/>
    <col min="15" max="16384" width="11.57421875" style="71" customWidth="1"/>
  </cols>
  <sheetData>
    <row r="1" spans="1:13" ht="22.5" customHeight="1">
      <c r="A1" s="464" t="s">
        <v>231</v>
      </c>
      <c r="B1" s="464"/>
      <c r="C1" s="147"/>
      <c r="D1" s="148"/>
      <c r="E1" s="147"/>
      <c r="F1" s="147"/>
      <c r="G1" s="147"/>
      <c r="H1" s="147"/>
      <c r="I1" s="147"/>
      <c r="J1" s="149"/>
      <c r="K1" s="147"/>
      <c r="L1" s="147"/>
      <c r="M1" s="147"/>
    </row>
    <row r="2" spans="1:13" s="184" customFormat="1" ht="30" customHeight="1">
      <c r="A2" s="150" t="s">
        <v>184</v>
      </c>
      <c r="B2" s="151" t="s">
        <v>185</v>
      </c>
      <c r="C2" s="151" t="s">
        <v>186</v>
      </c>
      <c r="D2" s="152" t="s">
        <v>188</v>
      </c>
      <c r="E2" s="151" t="s">
        <v>187</v>
      </c>
      <c r="F2" s="152" t="s">
        <v>232</v>
      </c>
      <c r="G2" s="152" t="s">
        <v>230</v>
      </c>
      <c r="H2" s="151" t="s">
        <v>187</v>
      </c>
      <c r="I2" s="152" t="s">
        <v>233</v>
      </c>
      <c r="J2" s="183" t="s">
        <v>189</v>
      </c>
      <c r="K2" s="151" t="s">
        <v>190</v>
      </c>
      <c r="L2" s="152" t="s">
        <v>234</v>
      </c>
      <c r="M2" s="152" t="s">
        <v>191</v>
      </c>
    </row>
    <row r="3" spans="1:13" ht="6.75" customHeight="1">
      <c r="A3" s="153"/>
      <c r="B3" s="154"/>
      <c r="C3" s="155"/>
      <c r="D3" s="156"/>
      <c r="E3" s="154"/>
      <c r="F3" s="157"/>
      <c r="G3" s="157"/>
      <c r="H3" s="158"/>
      <c r="I3" s="157"/>
      <c r="J3" s="159"/>
      <c r="K3" s="154"/>
      <c r="L3" s="160"/>
      <c r="M3" s="157"/>
    </row>
    <row r="4" spans="1:13" ht="16.5" customHeight="1">
      <c r="A4" s="161">
        <v>1</v>
      </c>
      <c r="B4" s="162" t="s">
        <v>4</v>
      </c>
      <c r="C4" s="163" t="s">
        <v>192</v>
      </c>
      <c r="D4" s="85">
        <v>555</v>
      </c>
      <c r="E4" s="164" t="s">
        <v>193</v>
      </c>
      <c r="F4" s="63">
        <v>99</v>
      </c>
      <c r="G4" s="165">
        <f>F4/D4</f>
        <v>0.1783783783783784</v>
      </c>
      <c r="H4" s="164" t="s">
        <v>194</v>
      </c>
      <c r="I4" s="63">
        <v>381</v>
      </c>
      <c r="J4" s="165">
        <f>I4/D4</f>
        <v>0.6864864864864865</v>
      </c>
      <c r="K4" s="164" t="s">
        <v>195</v>
      </c>
      <c r="L4" s="63">
        <v>75</v>
      </c>
      <c r="M4" s="165">
        <f>L4/D4</f>
        <v>0.13513513513513514</v>
      </c>
    </row>
    <row r="5" spans="1:13" ht="16.5" customHeight="1">
      <c r="A5" s="166">
        <v>2</v>
      </c>
      <c r="B5" s="167" t="s">
        <v>8</v>
      </c>
      <c r="C5" s="163" t="s">
        <v>196</v>
      </c>
      <c r="D5" s="85">
        <v>626</v>
      </c>
      <c r="E5" s="164" t="s">
        <v>193</v>
      </c>
      <c r="F5" s="63">
        <v>590</v>
      </c>
      <c r="G5" s="165">
        <f aca="true" t="shared" si="0" ref="G5:G34">F5/D5</f>
        <v>0.9424920127795527</v>
      </c>
      <c r="H5" s="164" t="s">
        <v>194</v>
      </c>
      <c r="I5" s="63">
        <v>36</v>
      </c>
      <c r="J5" s="165">
        <f>I5/D5</f>
        <v>0.05750798722044728</v>
      </c>
      <c r="K5" s="164" t="s">
        <v>195</v>
      </c>
      <c r="L5" s="63">
        <v>0</v>
      </c>
      <c r="M5" s="165">
        <f aca="true" t="shared" si="1" ref="M5:M34">L5/D5</f>
        <v>0</v>
      </c>
    </row>
    <row r="6" spans="1:13" ht="16.5" customHeight="1">
      <c r="A6" s="166">
        <v>3</v>
      </c>
      <c r="B6" s="168" t="s">
        <v>197</v>
      </c>
      <c r="C6" s="163" t="s">
        <v>198</v>
      </c>
      <c r="D6" s="85">
        <v>253</v>
      </c>
      <c r="E6" s="164" t="s">
        <v>193</v>
      </c>
      <c r="F6" s="63">
        <v>224</v>
      </c>
      <c r="G6" s="165">
        <f t="shared" si="0"/>
        <v>0.8853754940711462</v>
      </c>
      <c r="H6" s="164" t="s">
        <v>194</v>
      </c>
      <c r="I6" s="63">
        <v>29</v>
      </c>
      <c r="J6" s="165">
        <f aca="true" t="shared" si="2" ref="J6:J34">I6/D6</f>
        <v>0.11462450592885376</v>
      </c>
      <c r="K6" s="164" t="s">
        <v>195</v>
      </c>
      <c r="L6" s="63">
        <v>0</v>
      </c>
      <c r="M6" s="165">
        <f t="shared" si="1"/>
        <v>0</v>
      </c>
    </row>
    <row r="7" spans="1:13" ht="16.5" customHeight="1">
      <c r="A7" s="166">
        <v>4</v>
      </c>
      <c r="B7" s="168" t="s">
        <v>144</v>
      </c>
      <c r="C7" s="163" t="s">
        <v>199</v>
      </c>
      <c r="D7" s="85">
        <v>773</v>
      </c>
      <c r="E7" s="164" t="s">
        <v>193</v>
      </c>
      <c r="F7" s="63">
        <v>241</v>
      </c>
      <c r="G7" s="165">
        <f t="shared" si="0"/>
        <v>0.3117723156532988</v>
      </c>
      <c r="H7" s="164" t="s">
        <v>194</v>
      </c>
      <c r="I7" s="63">
        <v>216</v>
      </c>
      <c r="J7" s="165">
        <f t="shared" si="2"/>
        <v>0.2794307891332471</v>
      </c>
      <c r="K7" s="164" t="s">
        <v>195</v>
      </c>
      <c r="L7" s="63">
        <v>316</v>
      </c>
      <c r="M7" s="165">
        <f t="shared" si="1"/>
        <v>0.4087968952134541</v>
      </c>
    </row>
    <row r="8" spans="1:13" ht="16.5" customHeight="1">
      <c r="A8" s="166">
        <v>5</v>
      </c>
      <c r="B8" s="168" t="s">
        <v>20</v>
      </c>
      <c r="C8" s="163" t="s">
        <v>200</v>
      </c>
      <c r="D8" s="85">
        <v>1317</v>
      </c>
      <c r="E8" s="164" t="s">
        <v>193</v>
      </c>
      <c r="F8" s="63">
        <v>586</v>
      </c>
      <c r="G8" s="165">
        <f t="shared" si="0"/>
        <v>0.44495064540622625</v>
      </c>
      <c r="H8" s="164" t="s">
        <v>194</v>
      </c>
      <c r="I8" s="63">
        <v>471</v>
      </c>
      <c r="J8" s="165">
        <f t="shared" si="2"/>
        <v>0.357630979498861</v>
      </c>
      <c r="K8" s="164" t="s">
        <v>195</v>
      </c>
      <c r="L8" s="63">
        <v>260</v>
      </c>
      <c r="M8" s="165">
        <f t="shared" si="1"/>
        <v>0.19741837509491267</v>
      </c>
    </row>
    <row r="9" spans="1:13" ht="16.5" customHeight="1">
      <c r="A9" s="166">
        <v>6</v>
      </c>
      <c r="B9" s="168" t="s">
        <v>27</v>
      </c>
      <c r="C9" s="163" t="s">
        <v>201</v>
      </c>
      <c r="D9" s="85">
        <v>288</v>
      </c>
      <c r="E9" s="164" t="s">
        <v>193</v>
      </c>
      <c r="F9" s="63">
        <v>197</v>
      </c>
      <c r="G9" s="165">
        <f t="shared" si="0"/>
        <v>0.6840277777777778</v>
      </c>
      <c r="H9" s="164" t="s">
        <v>194</v>
      </c>
      <c r="I9" s="63">
        <v>52</v>
      </c>
      <c r="J9" s="165">
        <f t="shared" si="2"/>
        <v>0.18055555555555555</v>
      </c>
      <c r="K9" s="164" t="s">
        <v>195</v>
      </c>
      <c r="L9" s="63">
        <v>39</v>
      </c>
      <c r="M9" s="165">
        <f t="shared" si="1"/>
        <v>0.13541666666666666</v>
      </c>
    </row>
    <row r="10" spans="1:13" ht="16.5" customHeight="1">
      <c r="A10" s="166">
        <v>7</v>
      </c>
      <c r="B10" s="168" t="s">
        <v>31</v>
      </c>
      <c r="C10" s="163" t="s">
        <v>202</v>
      </c>
      <c r="D10" s="85">
        <v>2546</v>
      </c>
      <c r="E10" s="164" t="s">
        <v>193</v>
      </c>
      <c r="F10" s="63">
        <v>2376</v>
      </c>
      <c r="G10" s="165">
        <f t="shared" si="0"/>
        <v>0.9332285938727416</v>
      </c>
      <c r="H10" s="164" t="s">
        <v>194</v>
      </c>
      <c r="I10" s="63">
        <v>150</v>
      </c>
      <c r="J10" s="165">
        <f t="shared" si="2"/>
        <v>0.0589159465828751</v>
      </c>
      <c r="K10" s="164" t="s">
        <v>195</v>
      </c>
      <c r="L10" s="63">
        <v>20</v>
      </c>
      <c r="M10" s="165">
        <f t="shared" si="1"/>
        <v>0.007855459544383346</v>
      </c>
    </row>
    <row r="11" spans="1:13" ht="16.5" customHeight="1">
      <c r="A11" s="166"/>
      <c r="B11" s="168" t="s">
        <v>203</v>
      </c>
      <c r="C11" s="163" t="s">
        <v>204</v>
      </c>
      <c r="D11" s="85">
        <v>30</v>
      </c>
      <c r="E11" s="164" t="s">
        <v>193</v>
      </c>
      <c r="F11" s="63">
        <v>0</v>
      </c>
      <c r="G11" s="165">
        <f t="shared" si="0"/>
        <v>0</v>
      </c>
      <c r="H11" s="164" t="s">
        <v>194</v>
      </c>
      <c r="I11" s="63">
        <v>25</v>
      </c>
      <c r="J11" s="165">
        <f t="shared" si="2"/>
        <v>0.8333333333333334</v>
      </c>
      <c r="K11" s="164" t="s">
        <v>195</v>
      </c>
      <c r="L11" s="63">
        <v>5</v>
      </c>
      <c r="M11" s="165">
        <f t="shared" si="1"/>
        <v>0.16666666666666666</v>
      </c>
    </row>
    <row r="12" spans="1:13" ht="16.5" customHeight="1">
      <c r="A12" s="166">
        <v>8</v>
      </c>
      <c r="B12" s="168" t="s">
        <v>205</v>
      </c>
      <c r="C12" s="163" t="s">
        <v>206</v>
      </c>
      <c r="D12" s="85">
        <v>1182</v>
      </c>
      <c r="E12" s="164" t="s">
        <v>193</v>
      </c>
      <c r="F12" s="63">
        <v>1161</v>
      </c>
      <c r="G12" s="165">
        <f t="shared" si="0"/>
        <v>0.9822335025380711</v>
      </c>
      <c r="H12" s="164" t="s">
        <v>194</v>
      </c>
      <c r="I12" s="63">
        <v>21</v>
      </c>
      <c r="J12" s="165">
        <f t="shared" si="2"/>
        <v>0.017766497461928935</v>
      </c>
      <c r="K12" s="164" t="s">
        <v>195</v>
      </c>
      <c r="L12" s="63">
        <v>0</v>
      </c>
      <c r="M12" s="165">
        <f t="shared" si="1"/>
        <v>0</v>
      </c>
    </row>
    <row r="13" spans="1:13" ht="16.5" customHeight="1">
      <c r="A13" s="166">
        <v>9</v>
      </c>
      <c r="B13" s="168" t="s">
        <v>35</v>
      </c>
      <c r="C13" s="163" t="s">
        <v>207</v>
      </c>
      <c r="D13" s="85">
        <v>721</v>
      </c>
      <c r="E13" s="164" t="s">
        <v>193</v>
      </c>
      <c r="F13" s="63">
        <v>92</v>
      </c>
      <c r="G13" s="165">
        <f t="shared" si="0"/>
        <v>0.1276005547850208</v>
      </c>
      <c r="H13" s="164" t="s">
        <v>194</v>
      </c>
      <c r="I13" s="63">
        <v>629</v>
      </c>
      <c r="J13" s="165">
        <f t="shared" si="2"/>
        <v>0.8723994452149791</v>
      </c>
      <c r="K13" s="164" t="s">
        <v>195</v>
      </c>
      <c r="L13" s="63">
        <v>0</v>
      </c>
      <c r="M13" s="165">
        <f t="shared" si="1"/>
        <v>0</v>
      </c>
    </row>
    <row r="14" spans="1:13" ht="16.5" customHeight="1">
      <c r="A14" s="166">
        <v>10</v>
      </c>
      <c r="B14" s="168" t="s">
        <v>39</v>
      </c>
      <c r="C14" s="163" t="s">
        <v>208</v>
      </c>
      <c r="D14" s="85">
        <v>1613</v>
      </c>
      <c r="E14" s="164" t="s">
        <v>193</v>
      </c>
      <c r="F14" s="63">
        <v>1552</v>
      </c>
      <c r="G14" s="165">
        <f t="shared" si="0"/>
        <v>0.9621822690638562</v>
      </c>
      <c r="H14" s="164" t="s">
        <v>194</v>
      </c>
      <c r="I14" s="63">
        <v>61</v>
      </c>
      <c r="J14" s="165">
        <f t="shared" si="2"/>
        <v>0.03781773093614383</v>
      </c>
      <c r="K14" s="164" t="s">
        <v>195</v>
      </c>
      <c r="L14" s="63">
        <v>0</v>
      </c>
      <c r="M14" s="165">
        <f t="shared" si="1"/>
        <v>0</v>
      </c>
    </row>
    <row r="15" spans="1:13" ht="16.5" customHeight="1">
      <c r="A15" s="166">
        <v>11</v>
      </c>
      <c r="B15" s="168" t="s">
        <v>45</v>
      </c>
      <c r="C15" s="163" t="s">
        <v>198</v>
      </c>
      <c r="D15" s="85">
        <v>262</v>
      </c>
      <c r="E15" s="164" t="s">
        <v>193</v>
      </c>
      <c r="F15" s="63">
        <v>214</v>
      </c>
      <c r="G15" s="165">
        <f t="shared" si="0"/>
        <v>0.816793893129771</v>
      </c>
      <c r="H15" s="164" t="s">
        <v>194</v>
      </c>
      <c r="I15" s="63">
        <v>27</v>
      </c>
      <c r="J15" s="165">
        <f t="shared" si="2"/>
        <v>0.10305343511450382</v>
      </c>
      <c r="K15" s="164" t="s">
        <v>195</v>
      </c>
      <c r="L15" s="63">
        <v>21</v>
      </c>
      <c r="M15" s="165">
        <f t="shared" si="1"/>
        <v>0.08015267175572519</v>
      </c>
    </row>
    <row r="16" spans="1:13" ht="16.5" customHeight="1">
      <c r="A16" s="166">
        <v>12</v>
      </c>
      <c r="B16" s="168" t="s">
        <v>209</v>
      </c>
      <c r="C16" s="163" t="s">
        <v>210</v>
      </c>
      <c r="D16" s="85">
        <v>2491</v>
      </c>
      <c r="E16" s="164" t="s">
        <v>193</v>
      </c>
      <c r="F16" s="63">
        <v>2470</v>
      </c>
      <c r="G16" s="165">
        <f t="shared" si="0"/>
        <v>0.9915696507426737</v>
      </c>
      <c r="H16" s="164" t="s">
        <v>194</v>
      </c>
      <c r="I16" s="63">
        <v>0</v>
      </c>
      <c r="J16" s="165">
        <f t="shared" si="2"/>
        <v>0</v>
      </c>
      <c r="K16" s="164" t="s">
        <v>195</v>
      </c>
      <c r="L16" s="63">
        <v>21</v>
      </c>
      <c r="M16" s="165">
        <f t="shared" si="1"/>
        <v>0.008430349257326376</v>
      </c>
    </row>
    <row r="17" spans="1:13" ht="16.5" customHeight="1">
      <c r="A17" s="166">
        <v>13</v>
      </c>
      <c r="B17" s="168" t="s">
        <v>179</v>
      </c>
      <c r="C17" s="163" t="s">
        <v>211</v>
      </c>
      <c r="D17" s="85">
        <v>192</v>
      </c>
      <c r="E17" s="164" t="s">
        <v>193</v>
      </c>
      <c r="F17" s="63">
        <v>173</v>
      </c>
      <c r="G17" s="165">
        <f t="shared" si="0"/>
        <v>0.9010416666666666</v>
      </c>
      <c r="H17" s="164" t="s">
        <v>194</v>
      </c>
      <c r="I17" s="63">
        <v>0</v>
      </c>
      <c r="J17" s="165">
        <f t="shared" si="2"/>
        <v>0</v>
      </c>
      <c r="K17" s="164" t="s">
        <v>195</v>
      </c>
      <c r="L17" s="63">
        <v>19</v>
      </c>
      <c r="M17" s="165">
        <f t="shared" si="1"/>
        <v>0.09895833333333333</v>
      </c>
    </row>
    <row r="18" spans="1:13" ht="16.5" customHeight="1">
      <c r="A18" s="166">
        <v>14</v>
      </c>
      <c r="B18" s="168" t="s">
        <v>212</v>
      </c>
      <c r="C18" s="163" t="s">
        <v>213</v>
      </c>
      <c r="D18" s="85">
        <v>558</v>
      </c>
      <c r="E18" s="164" t="s">
        <v>193</v>
      </c>
      <c r="F18" s="63">
        <v>538</v>
      </c>
      <c r="G18" s="165">
        <f t="shared" si="0"/>
        <v>0.96415770609319</v>
      </c>
      <c r="H18" s="164" t="s">
        <v>194</v>
      </c>
      <c r="I18" s="63">
        <v>20</v>
      </c>
      <c r="J18" s="165">
        <f t="shared" si="2"/>
        <v>0.035842293906810034</v>
      </c>
      <c r="K18" s="164" t="s">
        <v>195</v>
      </c>
      <c r="L18" s="63">
        <v>0</v>
      </c>
      <c r="M18" s="165">
        <f t="shared" si="1"/>
        <v>0</v>
      </c>
    </row>
    <row r="19" spans="1:13" ht="16.5" customHeight="1">
      <c r="A19" s="166">
        <v>15</v>
      </c>
      <c r="B19" s="168" t="s">
        <v>49</v>
      </c>
      <c r="C19" s="163" t="s">
        <v>199</v>
      </c>
      <c r="D19" s="85">
        <v>1087</v>
      </c>
      <c r="E19" s="164" t="s">
        <v>193</v>
      </c>
      <c r="F19" s="63">
        <v>1066</v>
      </c>
      <c r="G19" s="165">
        <f t="shared" si="0"/>
        <v>0.9806807727690893</v>
      </c>
      <c r="H19" s="164" t="s">
        <v>194</v>
      </c>
      <c r="I19" s="63">
        <v>21</v>
      </c>
      <c r="J19" s="165">
        <f t="shared" si="2"/>
        <v>0.019319227230910764</v>
      </c>
      <c r="K19" s="164" t="s">
        <v>195</v>
      </c>
      <c r="L19" s="63">
        <v>0</v>
      </c>
      <c r="M19" s="165">
        <f t="shared" si="1"/>
        <v>0</v>
      </c>
    </row>
    <row r="20" spans="1:13" ht="16.5" customHeight="1">
      <c r="A20" s="166">
        <v>16</v>
      </c>
      <c r="B20" s="168" t="s">
        <v>53</v>
      </c>
      <c r="C20" s="163" t="s">
        <v>214</v>
      </c>
      <c r="D20" s="85">
        <v>374</v>
      </c>
      <c r="E20" s="164" t="s">
        <v>193</v>
      </c>
      <c r="F20" s="63">
        <v>146</v>
      </c>
      <c r="G20" s="165">
        <f t="shared" si="0"/>
        <v>0.39037433155080214</v>
      </c>
      <c r="H20" s="164" t="s">
        <v>194</v>
      </c>
      <c r="I20" s="63">
        <v>228</v>
      </c>
      <c r="J20" s="165">
        <f t="shared" si="2"/>
        <v>0.6096256684491979</v>
      </c>
      <c r="K20" s="164" t="s">
        <v>195</v>
      </c>
      <c r="L20" s="63">
        <v>0</v>
      </c>
      <c r="M20" s="165">
        <f t="shared" si="1"/>
        <v>0</v>
      </c>
    </row>
    <row r="21" spans="1:13" ht="16.5" customHeight="1">
      <c r="A21" s="166">
        <v>17</v>
      </c>
      <c r="B21" s="168" t="s">
        <v>215</v>
      </c>
      <c r="C21" s="163" t="s">
        <v>216</v>
      </c>
      <c r="D21" s="85">
        <v>29</v>
      </c>
      <c r="E21" s="164" t="s">
        <v>193</v>
      </c>
      <c r="F21" s="63">
        <v>0</v>
      </c>
      <c r="G21" s="165">
        <f t="shared" si="0"/>
        <v>0</v>
      </c>
      <c r="H21" s="164" t="s">
        <v>194</v>
      </c>
      <c r="I21" s="63">
        <v>29</v>
      </c>
      <c r="J21" s="165">
        <f t="shared" si="2"/>
        <v>1</v>
      </c>
      <c r="K21" s="164" t="s">
        <v>195</v>
      </c>
      <c r="L21" s="63">
        <v>0</v>
      </c>
      <c r="M21" s="165">
        <f t="shared" si="1"/>
        <v>0</v>
      </c>
    </row>
    <row r="22" spans="1:13" ht="16.5" customHeight="1">
      <c r="A22" s="166">
        <v>18</v>
      </c>
      <c r="B22" s="168" t="s">
        <v>58</v>
      </c>
      <c r="C22" s="163" t="s">
        <v>217</v>
      </c>
      <c r="D22" s="85">
        <v>577</v>
      </c>
      <c r="E22" s="164" t="s">
        <v>193</v>
      </c>
      <c r="F22" s="63">
        <v>527</v>
      </c>
      <c r="G22" s="165">
        <f t="shared" si="0"/>
        <v>0.9133448873483535</v>
      </c>
      <c r="H22" s="164" t="s">
        <v>194</v>
      </c>
      <c r="I22" s="63">
        <v>50</v>
      </c>
      <c r="J22" s="165">
        <f t="shared" si="2"/>
        <v>0.08665511265164645</v>
      </c>
      <c r="K22" s="164" t="s">
        <v>195</v>
      </c>
      <c r="L22" s="63">
        <v>0</v>
      </c>
      <c r="M22" s="165">
        <f t="shared" si="1"/>
        <v>0</v>
      </c>
    </row>
    <row r="23" spans="1:13" ht="16.5" customHeight="1">
      <c r="A23" s="166">
        <v>19</v>
      </c>
      <c r="B23" s="168" t="s">
        <v>61</v>
      </c>
      <c r="C23" s="163" t="s">
        <v>218</v>
      </c>
      <c r="D23" s="85">
        <v>356</v>
      </c>
      <c r="E23" s="164" t="s">
        <v>193</v>
      </c>
      <c r="F23" s="63">
        <v>290</v>
      </c>
      <c r="G23" s="165">
        <f t="shared" si="0"/>
        <v>0.8146067415730337</v>
      </c>
      <c r="H23" s="164" t="s">
        <v>194</v>
      </c>
      <c r="I23" s="63">
        <v>66</v>
      </c>
      <c r="J23" s="165">
        <f t="shared" si="2"/>
        <v>0.1853932584269663</v>
      </c>
      <c r="K23" s="164" t="s">
        <v>195</v>
      </c>
      <c r="L23" s="63">
        <v>0</v>
      </c>
      <c r="M23" s="165">
        <f t="shared" si="1"/>
        <v>0</v>
      </c>
    </row>
    <row r="24" spans="1:13" ht="16.5" customHeight="1">
      <c r="A24" s="166">
        <v>20</v>
      </c>
      <c r="B24" s="168" t="s">
        <v>63</v>
      </c>
      <c r="C24" s="163" t="s">
        <v>219</v>
      </c>
      <c r="D24" s="85">
        <v>13964</v>
      </c>
      <c r="E24" s="164" t="s">
        <v>193</v>
      </c>
      <c r="F24" s="63">
        <v>13765</v>
      </c>
      <c r="G24" s="165">
        <f t="shared" si="0"/>
        <v>0.9857490690346605</v>
      </c>
      <c r="H24" s="164" t="s">
        <v>194</v>
      </c>
      <c r="I24" s="63">
        <v>199</v>
      </c>
      <c r="J24" s="165">
        <f t="shared" si="2"/>
        <v>0.014250930965339444</v>
      </c>
      <c r="K24" s="164" t="s">
        <v>195</v>
      </c>
      <c r="L24" s="63">
        <v>0</v>
      </c>
      <c r="M24" s="165">
        <f t="shared" si="1"/>
        <v>0</v>
      </c>
    </row>
    <row r="25" spans="1:13" ht="16.5" customHeight="1">
      <c r="A25" s="166">
        <v>21</v>
      </c>
      <c r="B25" s="168" t="s">
        <v>70</v>
      </c>
      <c r="C25" s="163" t="s">
        <v>207</v>
      </c>
      <c r="D25" s="85">
        <v>505</v>
      </c>
      <c r="E25" s="164" t="s">
        <v>193</v>
      </c>
      <c r="F25" s="63">
        <v>495</v>
      </c>
      <c r="G25" s="165">
        <f t="shared" si="0"/>
        <v>0.9801980198019802</v>
      </c>
      <c r="H25" s="164" t="s">
        <v>194</v>
      </c>
      <c r="I25" s="63">
        <v>10</v>
      </c>
      <c r="J25" s="165">
        <f t="shared" si="2"/>
        <v>0.019801980198019802</v>
      </c>
      <c r="K25" s="164" t="s">
        <v>195</v>
      </c>
      <c r="L25" s="63">
        <v>0</v>
      </c>
      <c r="M25" s="165">
        <f t="shared" si="1"/>
        <v>0</v>
      </c>
    </row>
    <row r="26" spans="1:13" ht="16.5" customHeight="1">
      <c r="A26" s="166">
        <v>22</v>
      </c>
      <c r="B26" s="168" t="s">
        <v>111</v>
      </c>
      <c r="C26" s="163" t="s">
        <v>220</v>
      </c>
      <c r="D26" s="85">
        <v>726</v>
      </c>
      <c r="E26" s="164" t="s">
        <v>193</v>
      </c>
      <c r="F26" s="63">
        <v>107</v>
      </c>
      <c r="G26" s="165">
        <f t="shared" si="0"/>
        <v>0.14738292011019283</v>
      </c>
      <c r="H26" s="164" t="s">
        <v>194</v>
      </c>
      <c r="I26" s="63">
        <v>598</v>
      </c>
      <c r="J26" s="165">
        <f t="shared" si="2"/>
        <v>0.8236914600550964</v>
      </c>
      <c r="K26" s="164" t="s">
        <v>195</v>
      </c>
      <c r="L26" s="63">
        <v>21</v>
      </c>
      <c r="M26" s="165">
        <f t="shared" si="1"/>
        <v>0.028925619834710745</v>
      </c>
    </row>
    <row r="27" spans="1:13" ht="16.5" customHeight="1">
      <c r="A27" s="166">
        <v>23</v>
      </c>
      <c r="B27" s="168" t="s">
        <v>79</v>
      </c>
      <c r="C27" s="163" t="s">
        <v>221</v>
      </c>
      <c r="D27" s="85">
        <v>1817</v>
      </c>
      <c r="E27" s="164" t="s">
        <v>193</v>
      </c>
      <c r="F27" s="63">
        <v>1742</v>
      </c>
      <c r="G27" s="165">
        <f t="shared" si="0"/>
        <v>0.9587231700605393</v>
      </c>
      <c r="H27" s="164" t="s">
        <v>194</v>
      </c>
      <c r="I27" s="63">
        <v>52</v>
      </c>
      <c r="J27" s="165">
        <f t="shared" si="2"/>
        <v>0.028618602091359385</v>
      </c>
      <c r="K27" s="164" t="s">
        <v>195</v>
      </c>
      <c r="L27" s="63">
        <v>23</v>
      </c>
      <c r="M27" s="165">
        <f t="shared" si="1"/>
        <v>0.012658227848101266</v>
      </c>
    </row>
    <row r="28" spans="1:13" ht="16.5" customHeight="1">
      <c r="A28" s="166">
        <v>24</v>
      </c>
      <c r="B28" s="168" t="s">
        <v>85</v>
      </c>
      <c r="C28" s="163" t="s">
        <v>222</v>
      </c>
      <c r="D28" s="85">
        <v>417</v>
      </c>
      <c r="E28" s="164" t="s">
        <v>193</v>
      </c>
      <c r="F28" s="63">
        <v>312</v>
      </c>
      <c r="G28" s="165">
        <f t="shared" si="0"/>
        <v>0.7482014388489209</v>
      </c>
      <c r="H28" s="164" t="s">
        <v>194</v>
      </c>
      <c r="I28" s="63">
        <v>83</v>
      </c>
      <c r="J28" s="165">
        <f t="shared" si="2"/>
        <v>0.19904076738609114</v>
      </c>
      <c r="K28" s="164" t="s">
        <v>195</v>
      </c>
      <c r="L28" s="63">
        <v>22</v>
      </c>
      <c r="M28" s="165">
        <f t="shared" si="1"/>
        <v>0.05275779376498801</v>
      </c>
    </row>
    <row r="29" spans="1:13" ht="16.5" customHeight="1">
      <c r="A29" s="166">
        <v>25</v>
      </c>
      <c r="B29" s="168" t="s">
        <v>87</v>
      </c>
      <c r="C29" s="163" t="s">
        <v>213</v>
      </c>
      <c r="D29" s="85">
        <v>3966</v>
      </c>
      <c r="E29" s="164" t="s">
        <v>193</v>
      </c>
      <c r="F29" s="63">
        <v>2541</v>
      </c>
      <c r="G29" s="165">
        <f t="shared" si="0"/>
        <v>0.640695915279879</v>
      </c>
      <c r="H29" s="164" t="s">
        <v>194</v>
      </c>
      <c r="I29" s="63">
        <v>798</v>
      </c>
      <c r="J29" s="165">
        <f t="shared" si="2"/>
        <v>0.20121028744326777</v>
      </c>
      <c r="K29" s="164" t="s">
        <v>195</v>
      </c>
      <c r="L29" s="63">
        <v>627</v>
      </c>
      <c r="M29" s="165">
        <f t="shared" si="1"/>
        <v>0.15809379727685324</v>
      </c>
    </row>
    <row r="30" spans="1:13" ht="16.5" customHeight="1">
      <c r="A30" s="166"/>
      <c r="B30" s="168" t="s">
        <v>223</v>
      </c>
      <c r="C30" s="163" t="s">
        <v>224</v>
      </c>
      <c r="D30" s="85">
        <v>102</v>
      </c>
      <c r="E30" s="164" t="s">
        <v>193</v>
      </c>
      <c r="F30" s="63">
        <v>10</v>
      </c>
      <c r="G30" s="165">
        <f t="shared" si="0"/>
        <v>0.09803921568627451</v>
      </c>
      <c r="H30" s="164" t="s">
        <v>194</v>
      </c>
      <c r="I30" s="63">
        <v>92</v>
      </c>
      <c r="J30" s="165">
        <f t="shared" si="2"/>
        <v>0.9019607843137255</v>
      </c>
      <c r="K30" s="164" t="s">
        <v>195</v>
      </c>
      <c r="L30" s="63">
        <v>0</v>
      </c>
      <c r="M30" s="165">
        <f t="shared" si="1"/>
        <v>0</v>
      </c>
    </row>
    <row r="31" spans="1:13" ht="16.5" customHeight="1">
      <c r="A31" s="169">
        <v>26</v>
      </c>
      <c r="B31" s="170" t="s">
        <v>103</v>
      </c>
      <c r="C31" s="163" t="s">
        <v>225</v>
      </c>
      <c r="D31" s="85">
        <v>857</v>
      </c>
      <c r="E31" s="164" t="s">
        <v>193</v>
      </c>
      <c r="F31" s="63">
        <v>759</v>
      </c>
      <c r="G31" s="165">
        <f t="shared" si="0"/>
        <v>0.8856476079346558</v>
      </c>
      <c r="H31" s="164" t="s">
        <v>194</v>
      </c>
      <c r="I31" s="63">
        <v>98</v>
      </c>
      <c r="J31" s="165">
        <f t="shared" si="2"/>
        <v>0.11435239206534423</v>
      </c>
      <c r="K31" s="164" t="s">
        <v>195</v>
      </c>
      <c r="L31" s="63">
        <v>0</v>
      </c>
      <c r="M31" s="165">
        <f t="shared" si="1"/>
        <v>0</v>
      </c>
    </row>
    <row r="32" spans="1:13" ht="16.5" customHeight="1">
      <c r="A32" s="171">
        <v>27</v>
      </c>
      <c r="B32" s="162" t="s">
        <v>106</v>
      </c>
      <c r="C32" s="163" t="s">
        <v>226</v>
      </c>
      <c r="D32" s="85">
        <v>359</v>
      </c>
      <c r="E32" s="164" t="s">
        <v>193</v>
      </c>
      <c r="F32" s="63">
        <v>199</v>
      </c>
      <c r="G32" s="165">
        <f t="shared" si="0"/>
        <v>0.5543175487465181</v>
      </c>
      <c r="H32" s="164" t="s">
        <v>194</v>
      </c>
      <c r="I32" s="63">
        <v>160</v>
      </c>
      <c r="J32" s="165">
        <f t="shared" si="2"/>
        <v>0.4456824512534819</v>
      </c>
      <c r="K32" s="164" t="s">
        <v>195</v>
      </c>
      <c r="L32" s="63">
        <v>0</v>
      </c>
      <c r="M32" s="165">
        <f t="shared" si="1"/>
        <v>0</v>
      </c>
    </row>
    <row r="33" spans="1:13" ht="6.75" customHeight="1">
      <c r="A33" s="172"/>
      <c r="B33" s="173"/>
      <c r="C33" s="173"/>
      <c r="D33" s="174"/>
      <c r="E33" s="175"/>
      <c r="F33" s="173"/>
      <c r="G33" s="176"/>
      <c r="H33" s="175"/>
      <c r="I33" s="173"/>
      <c r="J33" s="176"/>
      <c r="K33" s="175"/>
      <c r="L33" s="173"/>
      <c r="M33" s="176"/>
    </row>
    <row r="34" spans="1:13" ht="20.25" customHeight="1">
      <c r="A34" s="171"/>
      <c r="B34" s="465" t="s">
        <v>227</v>
      </c>
      <c r="C34" s="466"/>
      <c r="D34" s="177">
        <f>SUM(D4:D32)</f>
        <v>38543</v>
      </c>
      <c r="E34" s="178"/>
      <c r="F34" s="179">
        <f>SUM(F4:F32)</f>
        <v>32472</v>
      </c>
      <c r="G34" s="180">
        <f t="shared" si="0"/>
        <v>0.842487611239395</v>
      </c>
      <c r="H34" s="178"/>
      <c r="I34" s="179">
        <f>SUM(I4:I32)</f>
        <v>4602</v>
      </c>
      <c r="J34" s="180">
        <f t="shared" si="2"/>
        <v>0.11939911267934515</v>
      </c>
      <c r="K34" s="178"/>
      <c r="L34" s="179">
        <f>SUM(L4:L32)</f>
        <v>1469</v>
      </c>
      <c r="M34" s="180">
        <f t="shared" si="1"/>
        <v>0.03811327608125989</v>
      </c>
    </row>
  </sheetData>
  <sheetProtection/>
  <mergeCells count="2">
    <mergeCell ref="A1:B1"/>
    <mergeCell ref="B34:C34"/>
  </mergeCells>
  <printOptions/>
  <pageMargins left="0.5" right="0.17" top="0.32" bottom="0.31" header="0.22" footer="0.2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M331"/>
  <sheetViews>
    <sheetView zoomScaleSheetLayoutView="130" zoomScalePageLayoutView="0" workbookViewId="0" topLeftCell="A176">
      <selection activeCell="J256" sqref="J256"/>
    </sheetView>
  </sheetViews>
  <sheetFormatPr defaultColWidth="11.57421875" defaultRowHeight="12.75"/>
  <cols>
    <col min="1" max="1" width="5.57421875" style="0" customWidth="1"/>
    <col min="2" max="2" width="26.421875" style="0" customWidth="1"/>
    <col min="3" max="3" width="8.00390625" style="0" customWidth="1"/>
    <col min="4" max="4" width="7.7109375" style="0" customWidth="1"/>
    <col min="5" max="5" width="7.57421875" style="0" customWidth="1"/>
    <col min="6" max="6" width="9.57421875" style="0" customWidth="1"/>
    <col min="7" max="13" width="11.57421875" style="79" customWidth="1"/>
  </cols>
  <sheetData>
    <row r="1" s="79" customFormat="1" ht="9.75" customHeight="1"/>
    <row r="2" spans="1:6" s="79" customFormat="1" ht="12.75" customHeight="1">
      <c r="A2" s="467" t="s">
        <v>240</v>
      </c>
      <c r="B2" s="467"/>
      <c r="C2" s="468"/>
      <c r="D2" s="468"/>
      <c r="E2" s="468"/>
      <c r="F2" s="468"/>
    </row>
    <row r="3" spans="1:13" s="146" customFormat="1" ht="18.75" customHeight="1">
      <c r="A3" s="190" t="s">
        <v>184</v>
      </c>
      <c r="B3" s="191" t="s">
        <v>241</v>
      </c>
      <c r="C3" s="151" t="s">
        <v>193</v>
      </c>
      <c r="D3" s="151" t="s">
        <v>194</v>
      </c>
      <c r="E3" s="151" t="s">
        <v>190</v>
      </c>
      <c r="F3" s="152" t="s">
        <v>236</v>
      </c>
      <c r="G3" s="216"/>
      <c r="H3" s="216"/>
      <c r="I3" s="216"/>
      <c r="J3" s="216"/>
      <c r="K3" s="216"/>
      <c r="L3" s="216"/>
      <c r="M3" s="216"/>
    </row>
    <row r="4" spans="1:6" ht="10.5" customHeight="1">
      <c r="A4" s="192">
        <v>1</v>
      </c>
      <c r="B4" s="193" t="s">
        <v>4</v>
      </c>
      <c r="C4" s="188">
        <v>99</v>
      </c>
      <c r="D4" s="189">
        <v>381</v>
      </c>
      <c r="E4" s="189">
        <v>75</v>
      </c>
      <c r="F4" s="187">
        <v>555</v>
      </c>
    </row>
    <row r="5" spans="1:6" ht="10.5" customHeight="1">
      <c r="A5" s="192">
        <v>2</v>
      </c>
      <c r="B5" s="193" t="s">
        <v>8</v>
      </c>
      <c r="C5" s="188">
        <v>590</v>
      </c>
      <c r="D5" s="189">
        <v>36</v>
      </c>
      <c r="E5" s="189">
        <v>0</v>
      </c>
      <c r="F5" s="187">
        <v>626</v>
      </c>
    </row>
    <row r="6" spans="1:6" ht="10.5" customHeight="1">
      <c r="A6" s="192">
        <v>3</v>
      </c>
      <c r="B6" s="193" t="s">
        <v>197</v>
      </c>
      <c r="C6" s="188">
        <v>224</v>
      </c>
      <c r="D6" s="189">
        <v>29</v>
      </c>
      <c r="E6" s="189">
        <v>0</v>
      </c>
      <c r="F6" s="187">
        <v>253</v>
      </c>
    </row>
    <row r="7" spans="1:6" ht="10.5" customHeight="1">
      <c r="A7" s="192">
        <v>4</v>
      </c>
      <c r="B7" s="193" t="s">
        <v>144</v>
      </c>
      <c r="C7" s="188">
        <v>241</v>
      </c>
      <c r="D7" s="189">
        <v>216</v>
      </c>
      <c r="E7" s="189">
        <v>316</v>
      </c>
      <c r="F7" s="187">
        <v>773</v>
      </c>
    </row>
    <row r="8" spans="1:6" ht="10.5" customHeight="1">
      <c r="A8" s="192">
        <v>5</v>
      </c>
      <c r="B8" s="193" t="s">
        <v>20</v>
      </c>
      <c r="C8" s="188">
        <v>586</v>
      </c>
      <c r="D8" s="189">
        <v>471</v>
      </c>
      <c r="E8" s="189">
        <v>260</v>
      </c>
      <c r="F8" s="187">
        <v>1317</v>
      </c>
    </row>
    <row r="9" spans="1:6" ht="10.5" customHeight="1">
      <c r="A9" s="192">
        <v>6</v>
      </c>
      <c r="B9" s="193" t="s">
        <v>27</v>
      </c>
      <c r="C9" s="188">
        <v>197</v>
      </c>
      <c r="D9" s="189">
        <v>52</v>
      </c>
      <c r="E9" s="189">
        <v>39</v>
      </c>
      <c r="F9" s="187">
        <v>288</v>
      </c>
    </row>
    <row r="10" spans="1:6" ht="10.5" customHeight="1">
      <c r="A10" s="192">
        <v>7</v>
      </c>
      <c r="B10" s="193" t="s">
        <v>31</v>
      </c>
      <c r="C10" s="188">
        <v>2376</v>
      </c>
      <c r="D10" s="189">
        <v>150</v>
      </c>
      <c r="E10" s="189">
        <v>20</v>
      </c>
      <c r="F10" s="187">
        <v>2546</v>
      </c>
    </row>
    <row r="11" spans="1:6" ht="10.5" customHeight="1">
      <c r="A11" s="192"/>
      <c r="B11" s="193" t="s">
        <v>228</v>
      </c>
      <c r="C11" s="188">
        <v>0</v>
      </c>
      <c r="D11" s="189">
        <v>25</v>
      </c>
      <c r="E11" s="189">
        <v>5</v>
      </c>
      <c r="F11" s="187">
        <v>30</v>
      </c>
    </row>
    <row r="12" spans="1:6" ht="10.5" customHeight="1">
      <c r="A12" s="192">
        <v>8</v>
      </c>
      <c r="B12" s="193" t="s">
        <v>205</v>
      </c>
      <c r="C12" s="188">
        <v>1161</v>
      </c>
      <c r="D12" s="189">
        <v>21</v>
      </c>
      <c r="E12" s="189">
        <v>0</v>
      </c>
      <c r="F12" s="187">
        <v>1182</v>
      </c>
    </row>
    <row r="13" spans="1:6" ht="10.5" customHeight="1">
      <c r="A13" s="192">
        <v>9</v>
      </c>
      <c r="B13" s="193" t="s">
        <v>35</v>
      </c>
      <c r="C13" s="188">
        <v>92</v>
      </c>
      <c r="D13" s="189">
        <v>629</v>
      </c>
      <c r="E13" s="189">
        <v>0</v>
      </c>
      <c r="F13" s="187">
        <v>721</v>
      </c>
    </row>
    <row r="14" spans="1:6" ht="10.5" customHeight="1">
      <c r="A14" s="192">
        <v>10</v>
      </c>
      <c r="B14" s="193" t="s">
        <v>39</v>
      </c>
      <c r="C14" s="188">
        <v>1552</v>
      </c>
      <c r="D14" s="189">
        <v>61</v>
      </c>
      <c r="E14" s="189">
        <v>0</v>
      </c>
      <c r="F14" s="187">
        <v>1613</v>
      </c>
    </row>
    <row r="15" spans="1:6" ht="10.5" customHeight="1">
      <c r="A15" s="192">
        <v>11</v>
      </c>
      <c r="B15" s="193" t="s">
        <v>45</v>
      </c>
      <c r="C15" s="188">
        <v>214</v>
      </c>
      <c r="D15" s="189">
        <v>27</v>
      </c>
      <c r="E15" s="189">
        <v>21</v>
      </c>
      <c r="F15" s="187">
        <v>262</v>
      </c>
    </row>
    <row r="16" spans="1:6" ht="10.5" customHeight="1">
      <c r="A16" s="192">
        <v>12</v>
      </c>
      <c r="B16" s="193" t="s">
        <v>209</v>
      </c>
      <c r="C16" s="188">
        <v>2470</v>
      </c>
      <c r="D16" s="189">
        <v>0</v>
      </c>
      <c r="E16" s="189">
        <v>21</v>
      </c>
      <c r="F16" s="187">
        <v>2491</v>
      </c>
    </row>
    <row r="17" spans="1:6" ht="10.5" customHeight="1">
      <c r="A17" s="192">
        <v>13</v>
      </c>
      <c r="B17" s="193" t="s">
        <v>179</v>
      </c>
      <c r="C17" s="188">
        <v>173</v>
      </c>
      <c r="D17" s="189">
        <v>0</v>
      </c>
      <c r="E17" s="189">
        <v>19</v>
      </c>
      <c r="F17" s="187">
        <v>192</v>
      </c>
    </row>
    <row r="18" spans="1:6" ht="10.5" customHeight="1">
      <c r="A18" s="192">
        <v>14</v>
      </c>
      <c r="B18" s="193" t="s">
        <v>212</v>
      </c>
      <c r="C18" s="188">
        <v>538</v>
      </c>
      <c r="D18" s="189">
        <v>20</v>
      </c>
      <c r="E18" s="189">
        <v>0</v>
      </c>
      <c r="F18" s="187">
        <v>558</v>
      </c>
    </row>
    <row r="19" spans="1:6" ht="10.5" customHeight="1">
      <c r="A19" s="192">
        <v>15</v>
      </c>
      <c r="B19" s="193" t="s">
        <v>49</v>
      </c>
      <c r="C19" s="188">
        <v>1066</v>
      </c>
      <c r="D19" s="189">
        <v>21</v>
      </c>
      <c r="E19" s="189">
        <v>0</v>
      </c>
      <c r="F19" s="187">
        <v>1087</v>
      </c>
    </row>
    <row r="20" spans="1:6" ht="10.5" customHeight="1">
      <c r="A20" s="192">
        <v>16</v>
      </c>
      <c r="B20" s="193" t="s">
        <v>53</v>
      </c>
      <c r="C20" s="188">
        <v>146</v>
      </c>
      <c r="D20" s="189">
        <v>228</v>
      </c>
      <c r="E20" s="189">
        <v>0</v>
      </c>
      <c r="F20" s="187">
        <v>374</v>
      </c>
    </row>
    <row r="21" spans="1:6" ht="10.5" customHeight="1">
      <c r="A21" s="192">
        <v>17</v>
      </c>
      <c r="B21" s="193" t="s">
        <v>56</v>
      </c>
      <c r="C21" s="188">
        <v>0</v>
      </c>
      <c r="D21" s="189">
        <v>29</v>
      </c>
      <c r="E21" s="189">
        <v>0</v>
      </c>
      <c r="F21" s="187">
        <v>29</v>
      </c>
    </row>
    <row r="22" spans="1:6" ht="10.5" customHeight="1">
      <c r="A22" s="192">
        <v>18</v>
      </c>
      <c r="B22" s="193" t="s">
        <v>58</v>
      </c>
      <c r="C22" s="188">
        <v>527</v>
      </c>
      <c r="D22" s="189">
        <v>50</v>
      </c>
      <c r="E22" s="189">
        <v>0</v>
      </c>
      <c r="F22" s="187">
        <v>577</v>
      </c>
    </row>
    <row r="23" spans="1:6" ht="10.5" customHeight="1">
      <c r="A23" s="192">
        <v>19</v>
      </c>
      <c r="B23" s="193" t="s">
        <v>61</v>
      </c>
      <c r="C23" s="188">
        <v>290</v>
      </c>
      <c r="D23" s="189">
        <v>66</v>
      </c>
      <c r="E23" s="189">
        <v>0</v>
      </c>
      <c r="F23" s="187">
        <v>356</v>
      </c>
    </row>
    <row r="24" spans="1:6" ht="10.5" customHeight="1">
      <c r="A24" s="192">
        <v>20</v>
      </c>
      <c r="B24" s="193" t="s">
        <v>63</v>
      </c>
      <c r="C24" s="188">
        <v>13765</v>
      </c>
      <c r="D24" s="189">
        <v>199</v>
      </c>
      <c r="E24" s="189">
        <v>0</v>
      </c>
      <c r="F24" s="187">
        <v>13964</v>
      </c>
    </row>
    <row r="25" spans="1:6" ht="10.5" customHeight="1">
      <c r="A25" s="192">
        <v>21</v>
      </c>
      <c r="B25" s="193" t="s">
        <v>70</v>
      </c>
      <c r="C25" s="188">
        <v>495</v>
      </c>
      <c r="D25" s="189">
        <v>10</v>
      </c>
      <c r="E25" s="189">
        <v>0</v>
      </c>
      <c r="F25" s="187">
        <v>505</v>
      </c>
    </row>
    <row r="26" spans="1:6" ht="10.5" customHeight="1">
      <c r="A26" s="192">
        <v>22</v>
      </c>
      <c r="B26" s="193" t="s">
        <v>111</v>
      </c>
      <c r="C26" s="188">
        <v>107</v>
      </c>
      <c r="D26" s="189">
        <v>598</v>
      </c>
      <c r="E26" s="189">
        <v>21</v>
      </c>
      <c r="F26" s="187">
        <v>726</v>
      </c>
    </row>
    <row r="27" spans="1:6" ht="10.5" customHeight="1">
      <c r="A27" s="192">
        <v>23</v>
      </c>
      <c r="B27" s="193" t="s">
        <v>79</v>
      </c>
      <c r="C27" s="188">
        <v>1742</v>
      </c>
      <c r="D27" s="189">
        <v>52</v>
      </c>
      <c r="E27" s="189">
        <v>23</v>
      </c>
      <c r="F27" s="187">
        <v>1817</v>
      </c>
    </row>
    <row r="28" spans="1:6" ht="10.5" customHeight="1">
      <c r="A28" s="192">
        <v>24</v>
      </c>
      <c r="B28" s="193" t="s">
        <v>85</v>
      </c>
      <c r="C28" s="188">
        <v>312</v>
      </c>
      <c r="D28" s="189">
        <v>83</v>
      </c>
      <c r="E28" s="189">
        <v>22</v>
      </c>
      <c r="F28" s="187">
        <v>417</v>
      </c>
    </row>
    <row r="29" spans="1:6" ht="10.5" customHeight="1">
      <c r="A29" s="192">
        <v>25</v>
      </c>
      <c r="B29" s="193" t="s">
        <v>87</v>
      </c>
      <c r="C29" s="188">
        <v>2541</v>
      </c>
      <c r="D29" s="189">
        <v>798</v>
      </c>
      <c r="E29" s="189">
        <v>627</v>
      </c>
      <c r="F29" s="187">
        <v>3966</v>
      </c>
    </row>
    <row r="30" spans="1:6" ht="10.5" customHeight="1">
      <c r="A30" s="192"/>
      <c r="B30" s="193" t="s">
        <v>229</v>
      </c>
      <c r="C30" s="188">
        <v>10</v>
      </c>
      <c r="D30" s="189">
        <v>92</v>
      </c>
      <c r="E30" s="189">
        <v>0</v>
      </c>
      <c r="F30" s="187">
        <v>102</v>
      </c>
    </row>
    <row r="31" spans="1:6" ht="10.5" customHeight="1">
      <c r="A31" s="192">
        <v>26</v>
      </c>
      <c r="B31" s="193" t="s">
        <v>103</v>
      </c>
      <c r="C31" s="188">
        <v>759</v>
      </c>
      <c r="D31" s="189">
        <v>98</v>
      </c>
      <c r="E31" s="189">
        <v>0</v>
      </c>
      <c r="F31" s="187">
        <v>857</v>
      </c>
    </row>
    <row r="32" spans="1:6" ht="10.5" customHeight="1">
      <c r="A32" s="192">
        <v>27</v>
      </c>
      <c r="B32" s="193" t="s">
        <v>106</v>
      </c>
      <c r="C32" s="188">
        <v>199</v>
      </c>
      <c r="D32" s="189">
        <v>160</v>
      </c>
      <c r="E32" s="189">
        <v>0</v>
      </c>
      <c r="F32" s="187">
        <v>359</v>
      </c>
    </row>
    <row r="33" spans="1:6" ht="10.5" customHeight="1">
      <c r="A33" s="192"/>
      <c r="B33" s="194" t="s">
        <v>227</v>
      </c>
      <c r="C33" s="188">
        <f>SUM(C4:C32)</f>
        <v>32472</v>
      </c>
      <c r="D33" s="189">
        <f>SUM(D4:D32)</f>
        <v>4602</v>
      </c>
      <c r="E33" s="189">
        <f>SUM(E4:E32)</f>
        <v>1469</v>
      </c>
      <c r="F33" s="187">
        <f>SUM(F4:F32)</f>
        <v>38543</v>
      </c>
    </row>
    <row r="34" s="79" customFormat="1" ht="12.75"/>
    <row r="35" s="79" customFormat="1" ht="12.75"/>
    <row r="36" s="79" customFormat="1" ht="12.75"/>
    <row r="37" s="79" customFormat="1" ht="12.75"/>
    <row r="38" s="79" customFormat="1" ht="12.75"/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7.5" customHeight="1"/>
    <row r="65" spans="1:6" s="79" customFormat="1" ht="18" customHeight="1">
      <c r="A65" s="467" t="s">
        <v>235</v>
      </c>
      <c r="B65" s="467"/>
      <c r="C65" s="468"/>
      <c r="D65" s="468"/>
      <c r="E65" s="468"/>
      <c r="F65" s="468"/>
    </row>
    <row r="66" spans="1:9" ht="12.75">
      <c r="A66" s="23"/>
      <c r="B66" s="191" t="s">
        <v>241</v>
      </c>
      <c r="C66" s="151" t="s">
        <v>193</v>
      </c>
      <c r="D66" s="151" t="s">
        <v>194</v>
      </c>
      <c r="E66" s="151" t="s">
        <v>190</v>
      </c>
      <c r="F66" s="152" t="s">
        <v>236</v>
      </c>
      <c r="G66" s="216"/>
      <c r="H66" s="216"/>
      <c r="I66" s="216"/>
    </row>
    <row r="67" spans="1:6" ht="10.5" customHeight="1">
      <c r="A67" s="192">
        <v>1</v>
      </c>
      <c r="B67" s="193" t="s">
        <v>4</v>
      </c>
      <c r="C67" s="188">
        <v>99</v>
      </c>
      <c r="D67" s="189">
        <v>381</v>
      </c>
      <c r="E67" s="189">
        <v>75</v>
      </c>
      <c r="F67" s="187">
        <v>555</v>
      </c>
    </row>
    <row r="68" spans="1:6" ht="10.5" customHeight="1">
      <c r="A68" s="192">
        <v>2</v>
      </c>
      <c r="B68" s="193" t="s">
        <v>8</v>
      </c>
      <c r="C68" s="188">
        <v>590</v>
      </c>
      <c r="D68" s="189">
        <v>36</v>
      </c>
      <c r="E68" s="189">
        <v>0</v>
      </c>
      <c r="F68" s="187">
        <v>626</v>
      </c>
    </row>
    <row r="69" spans="1:6" ht="10.5" customHeight="1">
      <c r="A69" s="192">
        <v>3</v>
      </c>
      <c r="B69" s="193" t="s">
        <v>197</v>
      </c>
      <c r="C69" s="188">
        <v>224</v>
      </c>
      <c r="D69" s="189">
        <v>29</v>
      </c>
      <c r="E69" s="189">
        <v>0</v>
      </c>
      <c r="F69" s="187">
        <v>253</v>
      </c>
    </row>
    <row r="70" spans="1:6" ht="10.5" customHeight="1">
      <c r="A70" s="192">
        <v>4</v>
      </c>
      <c r="B70" s="193" t="s">
        <v>144</v>
      </c>
      <c r="C70" s="188">
        <v>241</v>
      </c>
      <c r="D70" s="189">
        <v>216</v>
      </c>
      <c r="E70" s="189">
        <v>316</v>
      </c>
      <c r="F70" s="187">
        <v>773</v>
      </c>
    </row>
    <row r="71" spans="1:6" ht="10.5" customHeight="1">
      <c r="A71" s="192">
        <v>5</v>
      </c>
      <c r="B71" s="193" t="s">
        <v>20</v>
      </c>
      <c r="C71" s="188">
        <v>586</v>
      </c>
      <c r="D71" s="189">
        <v>471</v>
      </c>
      <c r="E71" s="189">
        <v>260</v>
      </c>
      <c r="F71" s="187">
        <v>1317</v>
      </c>
    </row>
    <row r="72" spans="1:6" ht="10.5" customHeight="1">
      <c r="A72" s="192">
        <v>6</v>
      </c>
      <c r="B72" s="193" t="s">
        <v>27</v>
      </c>
      <c r="C72" s="188">
        <v>197</v>
      </c>
      <c r="D72" s="189">
        <v>52</v>
      </c>
      <c r="E72" s="189">
        <v>39</v>
      </c>
      <c r="F72" s="187">
        <v>288</v>
      </c>
    </row>
    <row r="73" spans="1:6" ht="10.5" customHeight="1">
      <c r="A73" s="192">
        <v>7</v>
      </c>
      <c r="B73" s="193" t="s">
        <v>31</v>
      </c>
      <c r="C73" s="188">
        <v>2376</v>
      </c>
      <c r="D73" s="189">
        <v>150</v>
      </c>
      <c r="E73" s="189">
        <v>20</v>
      </c>
      <c r="F73" s="187">
        <v>2546</v>
      </c>
    </row>
    <row r="74" spans="1:6" ht="10.5" customHeight="1">
      <c r="A74" s="192"/>
      <c r="B74" s="193" t="s">
        <v>228</v>
      </c>
      <c r="C74" s="188">
        <v>0</v>
      </c>
      <c r="D74" s="189">
        <v>25</v>
      </c>
      <c r="E74" s="189">
        <v>5</v>
      </c>
      <c r="F74" s="187">
        <v>30</v>
      </c>
    </row>
    <row r="75" spans="1:6" ht="10.5" customHeight="1">
      <c r="A75" s="192">
        <v>8</v>
      </c>
      <c r="B75" s="193" t="s">
        <v>205</v>
      </c>
      <c r="C75" s="188">
        <v>1161</v>
      </c>
      <c r="D75" s="189">
        <v>21</v>
      </c>
      <c r="E75" s="189">
        <v>0</v>
      </c>
      <c r="F75" s="187">
        <v>1182</v>
      </c>
    </row>
    <row r="76" spans="1:6" ht="10.5" customHeight="1">
      <c r="A76" s="192">
        <v>9</v>
      </c>
      <c r="B76" s="193" t="s">
        <v>35</v>
      </c>
      <c r="C76" s="188">
        <v>92</v>
      </c>
      <c r="D76" s="189">
        <v>629</v>
      </c>
      <c r="E76" s="189">
        <v>0</v>
      </c>
      <c r="F76" s="187">
        <v>721</v>
      </c>
    </row>
    <row r="77" spans="1:6" ht="10.5" customHeight="1">
      <c r="A77" s="192">
        <v>10</v>
      </c>
      <c r="B77" s="193" t="s">
        <v>39</v>
      </c>
      <c r="C77" s="188">
        <v>1552</v>
      </c>
      <c r="D77" s="189">
        <v>61</v>
      </c>
      <c r="E77" s="189">
        <v>0</v>
      </c>
      <c r="F77" s="187">
        <v>1613</v>
      </c>
    </row>
    <row r="78" spans="1:6" ht="10.5" customHeight="1">
      <c r="A78" s="192">
        <v>11</v>
      </c>
      <c r="B78" s="193" t="s">
        <v>45</v>
      </c>
      <c r="C78" s="188">
        <v>214</v>
      </c>
      <c r="D78" s="189">
        <v>27</v>
      </c>
      <c r="E78" s="189">
        <v>21</v>
      </c>
      <c r="F78" s="187">
        <v>262</v>
      </c>
    </row>
    <row r="79" spans="1:6" ht="10.5" customHeight="1">
      <c r="A79" s="192">
        <v>12</v>
      </c>
      <c r="B79" s="193" t="s">
        <v>209</v>
      </c>
      <c r="C79" s="188">
        <v>2470</v>
      </c>
      <c r="D79" s="189">
        <v>0</v>
      </c>
      <c r="E79" s="189">
        <v>21</v>
      </c>
      <c r="F79" s="187">
        <v>2491</v>
      </c>
    </row>
    <row r="80" spans="1:6" ht="10.5" customHeight="1">
      <c r="A80" s="192">
        <v>13</v>
      </c>
      <c r="B80" s="193" t="s">
        <v>179</v>
      </c>
      <c r="C80" s="188">
        <v>173</v>
      </c>
      <c r="D80" s="189">
        <v>0</v>
      </c>
      <c r="E80" s="189">
        <v>19</v>
      </c>
      <c r="F80" s="187">
        <v>192</v>
      </c>
    </row>
    <row r="81" spans="1:6" ht="10.5" customHeight="1">
      <c r="A81" s="192">
        <v>14</v>
      </c>
      <c r="B81" s="193" t="s">
        <v>212</v>
      </c>
      <c r="C81" s="188">
        <v>538</v>
      </c>
      <c r="D81" s="189">
        <v>20</v>
      </c>
      <c r="E81" s="189">
        <v>0</v>
      </c>
      <c r="F81" s="187">
        <v>558</v>
      </c>
    </row>
    <row r="82" spans="1:6" ht="10.5" customHeight="1">
      <c r="A82" s="192">
        <v>15</v>
      </c>
      <c r="B82" s="193" t="s">
        <v>49</v>
      </c>
      <c r="C82" s="188">
        <v>1066</v>
      </c>
      <c r="D82" s="189">
        <v>21</v>
      </c>
      <c r="E82" s="189">
        <v>0</v>
      </c>
      <c r="F82" s="187">
        <v>1087</v>
      </c>
    </row>
    <row r="83" spans="1:6" ht="10.5" customHeight="1">
      <c r="A83" s="192">
        <v>16</v>
      </c>
      <c r="B83" s="193" t="s">
        <v>53</v>
      </c>
      <c r="C83" s="188">
        <v>146</v>
      </c>
      <c r="D83" s="189">
        <v>228</v>
      </c>
      <c r="E83" s="189">
        <v>0</v>
      </c>
      <c r="F83" s="187">
        <v>374</v>
      </c>
    </row>
    <row r="84" spans="1:6" ht="10.5" customHeight="1">
      <c r="A84" s="192">
        <v>17</v>
      </c>
      <c r="B84" s="193" t="s">
        <v>56</v>
      </c>
      <c r="C84" s="188">
        <v>0</v>
      </c>
      <c r="D84" s="189">
        <v>29</v>
      </c>
      <c r="E84" s="189">
        <v>0</v>
      </c>
      <c r="F84" s="187">
        <v>29</v>
      </c>
    </row>
    <row r="85" spans="1:6" ht="10.5" customHeight="1">
      <c r="A85" s="192">
        <v>18</v>
      </c>
      <c r="B85" s="193" t="s">
        <v>58</v>
      </c>
      <c r="C85" s="188">
        <v>527</v>
      </c>
      <c r="D85" s="189">
        <v>50</v>
      </c>
      <c r="E85" s="189">
        <v>0</v>
      </c>
      <c r="F85" s="187">
        <v>577</v>
      </c>
    </row>
    <row r="86" spans="1:6" ht="10.5" customHeight="1">
      <c r="A86" s="192">
        <v>19</v>
      </c>
      <c r="B86" s="193" t="s">
        <v>61</v>
      </c>
      <c r="C86" s="188">
        <v>290</v>
      </c>
      <c r="D86" s="189">
        <v>66</v>
      </c>
      <c r="E86" s="189">
        <v>0</v>
      </c>
      <c r="F86" s="187">
        <v>356</v>
      </c>
    </row>
    <row r="87" spans="1:6" ht="10.5" customHeight="1">
      <c r="A87" s="192">
        <v>21</v>
      </c>
      <c r="B87" s="193" t="s">
        <v>70</v>
      </c>
      <c r="C87" s="188">
        <v>495</v>
      </c>
      <c r="D87" s="189">
        <v>10</v>
      </c>
      <c r="E87" s="189">
        <v>0</v>
      </c>
      <c r="F87" s="187">
        <v>505</v>
      </c>
    </row>
    <row r="88" spans="1:6" ht="10.5" customHeight="1">
      <c r="A88" s="192">
        <v>22</v>
      </c>
      <c r="B88" s="193" t="s">
        <v>111</v>
      </c>
      <c r="C88" s="188">
        <v>107</v>
      </c>
      <c r="D88" s="189">
        <v>598</v>
      </c>
      <c r="E88" s="189">
        <v>21</v>
      </c>
      <c r="F88" s="187">
        <v>726</v>
      </c>
    </row>
    <row r="89" spans="1:6" ht="10.5" customHeight="1">
      <c r="A89" s="192">
        <v>23</v>
      </c>
      <c r="B89" s="193" t="s">
        <v>79</v>
      </c>
      <c r="C89" s="188">
        <v>1742</v>
      </c>
      <c r="D89" s="189">
        <v>52</v>
      </c>
      <c r="E89" s="189">
        <v>23</v>
      </c>
      <c r="F89" s="187">
        <v>1817</v>
      </c>
    </row>
    <row r="90" spans="1:6" ht="10.5" customHeight="1">
      <c r="A90" s="192">
        <v>24</v>
      </c>
      <c r="B90" s="193" t="s">
        <v>85</v>
      </c>
      <c r="C90" s="188">
        <v>312</v>
      </c>
      <c r="D90" s="189">
        <v>83</v>
      </c>
      <c r="E90" s="189">
        <v>22</v>
      </c>
      <c r="F90" s="187">
        <v>417</v>
      </c>
    </row>
    <row r="91" spans="1:6" ht="10.5" customHeight="1">
      <c r="A91" s="192">
        <v>25</v>
      </c>
      <c r="B91" s="193" t="s">
        <v>87</v>
      </c>
      <c r="C91" s="188">
        <v>2541</v>
      </c>
      <c r="D91" s="189">
        <v>798</v>
      </c>
      <c r="E91" s="189">
        <v>627</v>
      </c>
      <c r="F91" s="187">
        <v>3966</v>
      </c>
    </row>
    <row r="92" spans="1:6" ht="10.5" customHeight="1">
      <c r="A92" s="192"/>
      <c r="B92" s="193" t="s">
        <v>229</v>
      </c>
      <c r="C92" s="188">
        <v>10</v>
      </c>
      <c r="D92" s="189">
        <v>92</v>
      </c>
      <c r="E92" s="189">
        <v>0</v>
      </c>
      <c r="F92" s="187">
        <v>102</v>
      </c>
    </row>
    <row r="93" spans="1:6" ht="10.5" customHeight="1">
      <c r="A93" s="192">
        <v>26</v>
      </c>
      <c r="B93" s="193" t="s">
        <v>103</v>
      </c>
      <c r="C93" s="188">
        <v>759</v>
      </c>
      <c r="D93" s="189">
        <v>98</v>
      </c>
      <c r="E93" s="189">
        <v>0</v>
      </c>
      <c r="F93" s="187">
        <v>857</v>
      </c>
    </row>
    <row r="94" spans="1:6" ht="10.5" customHeight="1">
      <c r="A94" s="192">
        <v>27</v>
      </c>
      <c r="B94" s="193" t="s">
        <v>106</v>
      </c>
      <c r="C94" s="188">
        <v>199</v>
      </c>
      <c r="D94" s="189">
        <v>160</v>
      </c>
      <c r="E94" s="189">
        <v>0</v>
      </c>
      <c r="F94" s="187">
        <v>359</v>
      </c>
    </row>
    <row r="95" spans="1:6" ht="10.5" customHeight="1">
      <c r="A95" s="204">
        <v>20</v>
      </c>
      <c r="B95" s="205" t="s">
        <v>63</v>
      </c>
      <c r="C95" s="205">
        <v>13765</v>
      </c>
      <c r="D95" s="206">
        <v>199</v>
      </c>
      <c r="E95" s="206">
        <v>0</v>
      </c>
      <c r="F95" s="204">
        <v>13964</v>
      </c>
    </row>
    <row r="96" spans="2:6" ht="10.5" customHeight="1">
      <c r="B96" s="196" t="s">
        <v>227</v>
      </c>
      <c r="C96" s="197">
        <f>SUM(C67:C95)</f>
        <v>32472</v>
      </c>
      <c r="D96" s="198">
        <f>SUM(D67:D95)</f>
        <v>4602</v>
      </c>
      <c r="E96" s="199">
        <f>SUM(E67:E95)</f>
        <v>1469</v>
      </c>
      <c r="F96" s="200">
        <f>SUM(F67:F95)</f>
        <v>38543</v>
      </c>
    </row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8.25" customHeight="1"/>
    <row r="128" s="79" customFormat="1" ht="8.25" customHeight="1"/>
    <row r="129" spans="1:9" s="79" customFormat="1" ht="12.75">
      <c r="A129" s="467" t="s">
        <v>235</v>
      </c>
      <c r="B129" s="467"/>
      <c r="C129" s="468"/>
      <c r="D129" s="468"/>
      <c r="E129" s="468"/>
      <c r="F129" s="468"/>
      <c r="G129" s="147"/>
      <c r="H129" s="147"/>
      <c r="I129" s="147"/>
    </row>
    <row r="130" spans="1:6" ht="22.5">
      <c r="A130" s="207" t="s">
        <v>184</v>
      </c>
      <c r="B130" s="191" t="s">
        <v>241</v>
      </c>
      <c r="C130" s="152" t="s">
        <v>237</v>
      </c>
      <c r="D130" s="152" t="s">
        <v>238</v>
      </c>
      <c r="E130" s="152" t="s">
        <v>194</v>
      </c>
      <c r="F130" s="152" t="s">
        <v>239</v>
      </c>
    </row>
    <row r="131" spans="1:13" s="186" customFormat="1" ht="7.5" customHeight="1">
      <c r="A131" s="208"/>
      <c r="B131" s="201"/>
      <c r="C131" s="203"/>
      <c r="D131" s="202"/>
      <c r="E131" s="202"/>
      <c r="F131" s="202"/>
      <c r="G131" s="79"/>
      <c r="H131" s="79"/>
      <c r="I131" s="79"/>
      <c r="J131" s="79"/>
      <c r="K131" s="79"/>
      <c r="L131" s="79"/>
      <c r="M131" s="79"/>
    </row>
    <row r="132" spans="1:6" ht="10.5" customHeight="1">
      <c r="A132" s="164">
        <v>20</v>
      </c>
      <c r="B132" s="163" t="s">
        <v>63</v>
      </c>
      <c r="C132" s="195">
        <v>13964</v>
      </c>
      <c r="D132" s="195">
        <v>13765</v>
      </c>
      <c r="E132" s="195">
        <v>199</v>
      </c>
      <c r="F132" s="195">
        <v>0</v>
      </c>
    </row>
    <row r="133" spans="1:6" ht="10.5" customHeight="1">
      <c r="A133" s="164">
        <v>25</v>
      </c>
      <c r="B133" s="163" t="s">
        <v>87</v>
      </c>
      <c r="C133" s="195">
        <v>3966</v>
      </c>
      <c r="D133" s="195">
        <v>2541</v>
      </c>
      <c r="E133" s="195">
        <v>798</v>
      </c>
      <c r="F133" s="195">
        <v>627</v>
      </c>
    </row>
    <row r="134" spans="1:6" ht="10.5" customHeight="1">
      <c r="A134" s="164">
        <v>7</v>
      </c>
      <c r="B134" s="163" t="s">
        <v>31</v>
      </c>
      <c r="C134" s="195">
        <v>2546</v>
      </c>
      <c r="D134" s="195">
        <v>2376</v>
      </c>
      <c r="E134" s="195">
        <v>150</v>
      </c>
      <c r="F134" s="195">
        <v>20</v>
      </c>
    </row>
    <row r="135" spans="1:6" ht="10.5" customHeight="1">
      <c r="A135" s="164">
        <v>12</v>
      </c>
      <c r="B135" s="163" t="s">
        <v>72</v>
      </c>
      <c r="C135" s="195">
        <v>2491</v>
      </c>
      <c r="D135" s="195">
        <v>2470</v>
      </c>
      <c r="E135" s="195">
        <v>0</v>
      </c>
      <c r="F135" s="195">
        <v>21</v>
      </c>
    </row>
    <row r="136" spans="1:6" ht="10.5" customHeight="1">
      <c r="A136" s="164">
        <v>23</v>
      </c>
      <c r="B136" s="163" t="s">
        <v>79</v>
      </c>
      <c r="C136" s="195">
        <v>1817</v>
      </c>
      <c r="D136" s="195">
        <v>1742</v>
      </c>
      <c r="E136" s="195">
        <v>52</v>
      </c>
      <c r="F136" s="195">
        <v>23</v>
      </c>
    </row>
    <row r="137" spans="1:6" ht="10.5" customHeight="1">
      <c r="A137" s="164">
        <v>10</v>
      </c>
      <c r="B137" s="163" t="s">
        <v>39</v>
      </c>
      <c r="C137" s="195">
        <v>1613</v>
      </c>
      <c r="D137" s="195">
        <v>1552</v>
      </c>
      <c r="E137" s="195">
        <v>61</v>
      </c>
      <c r="F137" s="195">
        <v>0</v>
      </c>
    </row>
    <row r="138" spans="1:6" ht="10.5" customHeight="1">
      <c r="A138" s="164">
        <v>5</v>
      </c>
      <c r="B138" s="163" t="s">
        <v>20</v>
      </c>
      <c r="C138" s="195">
        <v>1317</v>
      </c>
      <c r="D138" s="195">
        <v>586</v>
      </c>
      <c r="E138" s="195">
        <v>471</v>
      </c>
      <c r="F138" s="195">
        <v>260</v>
      </c>
    </row>
    <row r="139" spans="1:6" ht="10.5" customHeight="1">
      <c r="A139" s="164">
        <v>8</v>
      </c>
      <c r="B139" s="163" t="s">
        <v>205</v>
      </c>
      <c r="C139" s="195">
        <v>1182</v>
      </c>
      <c r="D139" s="195">
        <v>1161</v>
      </c>
      <c r="E139" s="195">
        <v>21</v>
      </c>
      <c r="F139" s="195">
        <v>0</v>
      </c>
    </row>
    <row r="140" spans="1:6" ht="10.5" customHeight="1">
      <c r="A140" s="164">
        <v>15</v>
      </c>
      <c r="B140" s="163" t="s">
        <v>49</v>
      </c>
      <c r="C140" s="195">
        <v>1087</v>
      </c>
      <c r="D140" s="195">
        <v>1066</v>
      </c>
      <c r="E140" s="195">
        <v>21</v>
      </c>
      <c r="F140" s="195">
        <v>0</v>
      </c>
    </row>
    <row r="141" spans="1:6" ht="10.5" customHeight="1">
      <c r="A141" s="164">
        <v>26</v>
      </c>
      <c r="B141" s="163" t="s">
        <v>103</v>
      </c>
      <c r="C141" s="195">
        <v>857</v>
      </c>
      <c r="D141" s="195">
        <v>759</v>
      </c>
      <c r="E141" s="195">
        <v>98</v>
      </c>
      <c r="F141" s="195">
        <v>0</v>
      </c>
    </row>
    <row r="142" spans="1:6" ht="10.5" customHeight="1">
      <c r="A142" s="164">
        <v>4</v>
      </c>
      <c r="B142" s="163" t="s">
        <v>144</v>
      </c>
      <c r="C142" s="195">
        <v>773</v>
      </c>
      <c r="D142" s="195">
        <v>241</v>
      </c>
      <c r="E142" s="195">
        <v>216</v>
      </c>
      <c r="F142" s="195">
        <v>316</v>
      </c>
    </row>
    <row r="143" spans="1:6" ht="10.5" customHeight="1">
      <c r="A143" s="164">
        <v>22</v>
      </c>
      <c r="B143" s="163" t="s">
        <v>111</v>
      </c>
      <c r="C143" s="195">
        <v>726</v>
      </c>
      <c r="D143" s="195">
        <v>107</v>
      </c>
      <c r="E143" s="195">
        <v>598</v>
      </c>
      <c r="F143" s="195">
        <v>21</v>
      </c>
    </row>
    <row r="144" spans="1:6" ht="10.5" customHeight="1">
      <c r="A144" s="164">
        <v>9</v>
      </c>
      <c r="B144" s="163" t="s">
        <v>35</v>
      </c>
      <c r="C144" s="195">
        <v>721</v>
      </c>
      <c r="D144" s="195">
        <v>92</v>
      </c>
      <c r="E144" s="195">
        <v>629</v>
      </c>
      <c r="F144" s="195">
        <v>0</v>
      </c>
    </row>
    <row r="145" spans="1:6" ht="10.5" customHeight="1">
      <c r="A145" s="164">
        <v>2</v>
      </c>
      <c r="B145" s="163" t="s">
        <v>8</v>
      </c>
      <c r="C145" s="195">
        <v>626</v>
      </c>
      <c r="D145" s="195">
        <v>590</v>
      </c>
      <c r="E145" s="195">
        <v>36</v>
      </c>
      <c r="F145" s="195">
        <v>0</v>
      </c>
    </row>
    <row r="146" spans="1:6" ht="10.5" customHeight="1">
      <c r="A146" s="164">
        <v>18</v>
      </c>
      <c r="B146" s="163" t="s">
        <v>58</v>
      </c>
      <c r="C146" s="195">
        <v>577</v>
      </c>
      <c r="D146" s="195">
        <v>527</v>
      </c>
      <c r="E146" s="195">
        <v>50</v>
      </c>
      <c r="F146" s="195">
        <v>0</v>
      </c>
    </row>
    <row r="147" spans="1:6" ht="10.5" customHeight="1">
      <c r="A147" s="164">
        <v>14</v>
      </c>
      <c r="B147" s="163" t="s">
        <v>212</v>
      </c>
      <c r="C147" s="195">
        <v>558</v>
      </c>
      <c r="D147" s="195">
        <v>538</v>
      </c>
      <c r="E147" s="195">
        <v>20</v>
      </c>
      <c r="F147" s="195">
        <v>0</v>
      </c>
    </row>
    <row r="148" spans="1:6" ht="10.5" customHeight="1">
      <c r="A148" s="164">
        <v>1</v>
      </c>
      <c r="B148" s="163" t="s">
        <v>4</v>
      </c>
      <c r="C148" s="195">
        <v>555</v>
      </c>
      <c r="D148" s="195">
        <v>99</v>
      </c>
      <c r="E148" s="195">
        <v>381</v>
      </c>
      <c r="F148" s="195">
        <v>75</v>
      </c>
    </row>
    <row r="149" spans="1:6" ht="10.5" customHeight="1">
      <c r="A149" s="164">
        <v>21</v>
      </c>
      <c r="B149" s="163" t="s">
        <v>70</v>
      </c>
      <c r="C149" s="195">
        <v>505</v>
      </c>
      <c r="D149" s="195">
        <v>495</v>
      </c>
      <c r="E149" s="195">
        <v>10</v>
      </c>
      <c r="F149" s="195">
        <v>0</v>
      </c>
    </row>
    <row r="150" spans="1:6" ht="10.5" customHeight="1">
      <c r="A150" s="164">
        <v>24</v>
      </c>
      <c r="B150" s="163" t="s">
        <v>85</v>
      </c>
      <c r="C150" s="195">
        <v>417</v>
      </c>
      <c r="D150" s="195">
        <v>312</v>
      </c>
      <c r="E150" s="195">
        <v>83</v>
      </c>
      <c r="F150" s="195">
        <v>22</v>
      </c>
    </row>
    <row r="151" spans="1:6" ht="10.5" customHeight="1">
      <c r="A151" s="164">
        <v>16</v>
      </c>
      <c r="B151" s="163" t="s">
        <v>53</v>
      </c>
      <c r="C151" s="195">
        <v>374</v>
      </c>
      <c r="D151" s="195">
        <v>146</v>
      </c>
      <c r="E151" s="195">
        <v>228</v>
      </c>
      <c r="F151" s="195">
        <v>0</v>
      </c>
    </row>
    <row r="152" spans="1:6" ht="10.5" customHeight="1">
      <c r="A152" s="164">
        <v>27</v>
      </c>
      <c r="B152" s="163" t="s">
        <v>106</v>
      </c>
      <c r="C152" s="195">
        <v>359</v>
      </c>
      <c r="D152" s="195">
        <v>199</v>
      </c>
      <c r="E152" s="195">
        <v>160</v>
      </c>
      <c r="F152" s="195">
        <v>0</v>
      </c>
    </row>
    <row r="153" spans="1:6" ht="10.5" customHeight="1">
      <c r="A153" s="164">
        <v>19</v>
      </c>
      <c r="B153" s="163" t="s">
        <v>61</v>
      </c>
      <c r="C153" s="195">
        <v>356</v>
      </c>
      <c r="D153" s="195">
        <v>290</v>
      </c>
      <c r="E153" s="195">
        <v>66</v>
      </c>
      <c r="F153" s="195">
        <v>0</v>
      </c>
    </row>
    <row r="154" spans="1:6" ht="10.5" customHeight="1">
      <c r="A154" s="164">
        <v>6</v>
      </c>
      <c r="B154" s="163" t="s">
        <v>27</v>
      </c>
      <c r="C154" s="195">
        <v>288</v>
      </c>
      <c r="D154" s="195">
        <v>197</v>
      </c>
      <c r="E154" s="195">
        <v>52</v>
      </c>
      <c r="F154" s="195">
        <v>39</v>
      </c>
    </row>
    <row r="155" spans="1:6" ht="10.5" customHeight="1">
      <c r="A155" s="164">
        <v>11</v>
      </c>
      <c r="B155" s="163" t="s">
        <v>45</v>
      </c>
      <c r="C155" s="195">
        <v>262</v>
      </c>
      <c r="D155" s="195">
        <v>214</v>
      </c>
      <c r="E155" s="195">
        <v>27</v>
      </c>
      <c r="F155" s="195">
        <v>21</v>
      </c>
    </row>
    <row r="156" spans="1:6" ht="10.5" customHeight="1">
      <c r="A156" s="164">
        <v>3</v>
      </c>
      <c r="B156" s="163" t="s">
        <v>197</v>
      </c>
      <c r="C156" s="195">
        <v>253</v>
      </c>
      <c r="D156" s="195">
        <v>224</v>
      </c>
      <c r="E156" s="195">
        <v>29</v>
      </c>
      <c r="F156" s="195">
        <v>0</v>
      </c>
    </row>
    <row r="157" spans="1:6" ht="10.5" customHeight="1">
      <c r="A157" s="164">
        <v>13</v>
      </c>
      <c r="B157" s="163" t="s">
        <v>179</v>
      </c>
      <c r="C157" s="195">
        <v>192</v>
      </c>
      <c r="D157" s="195">
        <v>173</v>
      </c>
      <c r="E157" s="195">
        <v>0</v>
      </c>
      <c r="F157" s="195">
        <v>19</v>
      </c>
    </row>
    <row r="158" spans="1:6" ht="10.5" customHeight="1">
      <c r="A158" s="164"/>
      <c r="B158" s="163" t="s">
        <v>223</v>
      </c>
      <c r="C158" s="195">
        <v>102</v>
      </c>
      <c r="D158" s="195">
        <v>10</v>
      </c>
      <c r="E158" s="195">
        <v>92</v>
      </c>
      <c r="F158" s="195">
        <v>0</v>
      </c>
    </row>
    <row r="159" spans="1:6" ht="10.5" customHeight="1">
      <c r="A159" s="164"/>
      <c r="B159" s="163" t="s">
        <v>203</v>
      </c>
      <c r="C159" s="195">
        <v>30</v>
      </c>
      <c r="D159" s="195">
        <v>0</v>
      </c>
      <c r="E159" s="195">
        <v>25</v>
      </c>
      <c r="F159" s="195">
        <v>5</v>
      </c>
    </row>
    <row r="160" spans="1:6" ht="10.5" customHeight="1">
      <c r="A160" s="164">
        <v>17</v>
      </c>
      <c r="B160" s="163" t="s">
        <v>215</v>
      </c>
      <c r="C160" s="195">
        <v>29</v>
      </c>
      <c r="D160" s="195">
        <v>0</v>
      </c>
      <c r="E160" s="195">
        <v>29</v>
      </c>
      <c r="F160" s="195">
        <v>0</v>
      </c>
    </row>
    <row r="161" spans="1:2" ht="5.25" customHeight="1">
      <c r="A161" s="175"/>
      <c r="B161" s="173"/>
    </row>
    <row r="162" spans="1:6" ht="10.5" customHeight="1">
      <c r="A162" s="164"/>
      <c r="B162" s="185" t="s">
        <v>227</v>
      </c>
      <c r="C162">
        <v>38543</v>
      </c>
      <c r="D162">
        <v>32472</v>
      </c>
      <c r="E162">
        <v>4602</v>
      </c>
      <c r="F162">
        <v>1469</v>
      </c>
    </row>
    <row r="163" spans="1:2" s="79" customFormat="1" ht="12.75">
      <c r="A163" s="172"/>
      <c r="B163" s="217"/>
    </row>
    <row r="164" spans="1:2" s="79" customFormat="1" ht="12.75">
      <c r="A164" s="172"/>
      <c r="B164" s="217"/>
    </row>
    <row r="165" spans="1:2" s="79" customFormat="1" ht="12.75">
      <c r="A165" s="172"/>
      <c r="B165" s="217"/>
    </row>
    <row r="166" spans="1:2" s="79" customFormat="1" ht="12.75">
      <c r="A166" s="172"/>
      <c r="B166" s="217"/>
    </row>
    <row r="167" spans="1:2" s="79" customFormat="1" ht="12.75">
      <c r="A167" s="172"/>
      <c r="B167" s="217"/>
    </row>
    <row r="168" spans="1:2" s="79" customFormat="1" ht="12.75">
      <c r="A168" s="172"/>
      <c r="B168" s="217"/>
    </row>
    <row r="169" spans="1:2" s="79" customFormat="1" ht="12.75">
      <c r="A169" s="172"/>
      <c r="B169" s="217"/>
    </row>
    <row r="170" spans="1:2" s="79" customFormat="1" ht="12.75">
      <c r="A170" s="172"/>
      <c r="B170" s="217"/>
    </row>
    <row r="171" spans="1:2" s="79" customFormat="1" ht="12.75">
      <c r="A171" s="172"/>
      <c r="B171" s="217"/>
    </row>
    <row r="172" spans="1:2" s="79" customFormat="1" ht="12.75">
      <c r="A172" s="172"/>
      <c r="B172" s="217"/>
    </row>
    <row r="173" spans="1:2" s="79" customFormat="1" ht="12.75">
      <c r="A173" s="172"/>
      <c r="B173" s="217"/>
    </row>
    <row r="174" spans="1:2" s="79" customFormat="1" ht="12.75">
      <c r="A174" s="172"/>
      <c r="B174" s="217"/>
    </row>
    <row r="175" spans="1:2" s="79" customFormat="1" ht="12.75">
      <c r="A175" s="172"/>
      <c r="B175" s="217"/>
    </row>
    <row r="176" spans="1:2" s="79" customFormat="1" ht="12.75">
      <c r="A176" s="172"/>
      <c r="B176" s="217"/>
    </row>
    <row r="177" spans="1:2" s="79" customFormat="1" ht="12.75">
      <c r="A177" s="172"/>
      <c r="B177" s="217"/>
    </row>
    <row r="178" spans="1:2" s="79" customFormat="1" ht="12.75">
      <c r="A178" s="172"/>
      <c r="B178" s="217"/>
    </row>
    <row r="179" spans="1:2" s="79" customFormat="1" ht="12.75">
      <c r="A179" s="172"/>
      <c r="B179" s="217"/>
    </row>
    <row r="180" spans="1:2" s="79" customFormat="1" ht="12.75">
      <c r="A180" s="172"/>
      <c r="B180" s="217"/>
    </row>
    <row r="181" spans="1:2" s="79" customFormat="1" ht="12.75">
      <c r="A181" s="172"/>
      <c r="B181" s="217"/>
    </row>
    <row r="182" spans="1:2" s="79" customFormat="1" ht="12.75">
      <c r="A182" s="172"/>
      <c r="B182" s="217"/>
    </row>
    <row r="183" spans="1:2" s="79" customFormat="1" ht="12.75">
      <c r="A183" s="172"/>
      <c r="B183" s="217"/>
    </row>
    <row r="184" spans="1:2" s="79" customFormat="1" ht="12.75">
      <c r="A184" s="172"/>
      <c r="B184" s="217"/>
    </row>
    <row r="185" spans="1:2" s="79" customFormat="1" ht="12.75">
      <c r="A185" s="172"/>
      <c r="B185" s="217"/>
    </row>
    <row r="186" spans="1:2" s="79" customFormat="1" ht="12.75">
      <c r="A186" s="172"/>
      <c r="B186" s="217"/>
    </row>
    <row r="187" spans="1:2" s="79" customFormat="1" ht="12.75">
      <c r="A187" s="172"/>
      <c r="B187" s="217"/>
    </row>
    <row r="188" spans="1:2" s="79" customFormat="1" ht="12.75">
      <c r="A188" s="172"/>
      <c r="B188" s="217"/>
    </row>
    <row r="189" spans="1:2" s="79" customFormat="1" ht="12.75">
      <c r="A189" s="172"/>
      <c r="B189" s="217"/>
    </row>
    <row r="190" spans="1:2" s="79" customFormat="1" ht="12.75">
      <c r="A190" s="172"/>
      <c r="B190" s="217"/>
    </row>
    <row r="191" spans="1:2" s="79" customFormat="1" ht="12.75">
      <c r="A191" s="172"/>
      <c r="B191" s="217"/>
    </row>
    <row r="192" spans="1:2" s="79" customFormat="1" ht="6.75" customHeight="1">
      <c r="A192" s="172"/>
      <c r="B192" s="217"/>
    </row>
    <row r="193" spans="1:6" s="79" customFormat="1" ht="18.75" customHeight="1">
      <c r="A193" s="467" t="s">
        <v>235</v>
      </c>
      <c r="B193" s="467"/>
      <c r="C193" s="468"/>
      <c r="D193" s="468"/>
      <c r="E193" s="468"/>
      <c r="F193" s="468"/>
    </row>
    <row r="194" spans="1:6" ht="22.5">
      <c r="A194" s="207" t="s">
        <v>184</v>
      </c>
      <c r="B194" s="191" t="s">
        <v>241</v>
      </c>
      <c r="C194" s="152" t="s">
        <v>237</v>
      </c>
      <c r="D194" s="152" t="s">
        <v>238</v>
      </c>
      <c r="E194" s="152" t="s">
        <v>194</v>
      </c>
      <c r="F194" s="152" t="s">
        <v>239</v>
      </c>
    </row>
    <row r="195" spans="1:13" s="186" customFormat="1" ht="6" customHeight="1">
      <c r="A195" s="208"/>
      <c r="B195" s="201"/>
      <c r="C195" s="203"/>
      <c r="D195" s="202"/>
      <c r="E195" s="202"/>
      <c r="F195" s="202"/>
      <c r="G195" s="79"/>
      <c r="H195" s="79"/>
      <c r="I195" s="79"/>
      <c r="J195" s="79"/>
      <c r="K195" s="79"/>
      <c r="L195" s="79"/>
      <c r="M195" s="79"/>
    </row>
    <row r="196" spans="1:6" ht="10.5" customHeight="1">
      <c r="A196" s="164">
        <v>25</v>
      </c>
      <c r="B196" s="209" t="s">
        <v>87</v>
      </c>
      <c r="C196" s="195">
        <v>3966</v>
      </c>
      <c r="D196" s="195">
        <v>2541</v>
      </c>
      <c r="E196" s="195">
        <v>798</v>
      </c>
      <c r="F196" s="195">
        <v>627</v>
      </c>
    </row>
    <row r="197" spans="1:6" ht="10.5" customHeight="1">
      <c r="A197" s="164">
        <v>12</v>
      </c>
      <c r="B197" s="209" t="s">
        <v>72</v>
      </c>
      <c r="C197" s="195">
        <v>2491</v>
      </c>
      <c r="D197" s="195">
        <v>2470</v>
      </c>
      <c r="E197" s="195">
        <v>0</v>
      </c>
      <c r="F197" s="195">
        <v>21</v>
      </c>
    </row>
    <row r="198" spans="1:6" ht="10.5" customHeight="1">
      <c r="A198" s="164">
        <v>7</v>
      </c>
      <c r="B198" s="209" t="s">
        <v>31</v>
      </c>
      <c r="C198" s="195">
        <v>2546</v>
      </c>
      <c r="D198" s="195">
        <v>2376</v>
      </c>
      <c r="E198" s="195">
        <v>150</v>
      </c>
      <c r="F198" s="195">
        <v>20</v>
      </c>
    </row>
    <row r="199" spans="1:6" ht="10.5" customHeight="1">
      <c r="A199" s="164">
        <v>23</v>
      </c>
      <c r="B199" s="209" t="s">
        <v>79</v>
      </c>
      <c r="C199" s="195">
        <v>1817</v>
      </c>
      <c r="D199" s="195">
        <v>1742</v>
      </c>
      <c r="E199" s="195">
        <v>52</v>
      </c>
      <c r="F199" s="195">
        <v>23</v>
      </c>
    </row>
    <row r="200" spans="1:6" ht="10.5" customHeight="1">
      <c r="A200" s="164">
        <v>10</v>
      </c>
      <c r="B200" s="209" t="s">
        <v>39</v>
      </c>
      <c r="C200" s="195">
        <v>1613</v>
      </c>
      <c r="D200" s="195">
        <v>1552</v>
      </c>
      <c r="E200" s="195">
        <v>61</v>
      </c>
      <c r="F200" s="195">
        <v>0</v>
      </c>
    </row>
    <row r="201" spans="1:6" ht="10.5" customHeight="1">
      <c r="A201" s="164">
        <v>8</v>
      </c>
      <c r="B201" s="209" t="s">
        <v>205</v>
      </c>
      <c r="C201" s="195">
        <v>1182</v>
      </c>
      <c r="D201" s="195">
        <v>1161</v>
      </c>
      <c r="E201" s="195">
        <v>21</v>
      </c>
      <c r="F201" s="195">
        <v>0</v>
      </c>
    </row>
    <row r="202" spans="1:6" ht="10.5" customHeight="1">
      <c r="A202" s="164">
        <v>15</v>
      </c>
      <c r="B202" s="209" t="s">
        <v>49</v>
      </c>
      <c r="C202" s="195">
        <v>1087</v>
      </c>
      <c r="D202" s="195">
        <v>1066</v>
      </c>
      <c r="E202" s="195">
        <v>21</v>
      </c>
      <c r="F202" s="195">
        <v>0</v>
      </c>
    </row>
    <row r="203" spans="1:6" ht="10.5" customHeight="1">
      <c r="A203" s="164">
        <v>26</v>
      </c>
      <c r="B203" s="209" t="s">
        <v>103</v>
      </c>
      <c r="C203" s="195">
        <v>857</v>
      </c>
      <c r="D203" s="195">
        <v>759</v>
      </c>
      <c r="E203" s="195">
        <v>98</v>
      </c>
      <c r="F203" s="195">
        <v>0</v>
      </c>
    </row>
    <row r="204" spans="1:6" ht="10.5" customHeight="1">
      <c r="A204" s="164">
        <v>2</v>
      </c>
      <c r="B204" s="209" t="s">
        <v>8</v>
      </c>
      <c r="C204" s="195">
        <v>626</v>
      </c>
      <c r="D204" s="195">
        <v>590</v>
      </c>
      <c r="E204" s="195">
        <v>36</v>
      </c>
      <c r="F204" s="195">
        <v>0</v>
      </c>
    </row>
    <row r="205" spans="1:6" ht="10.5" customHeight="1">
      <c r="A205" s="164">
        <v>5</v>
      </c>
      <c r="B205" s="209" t="s">
        <v>20</v>
      </c>
      <c r="C205" s="195">
        <v>1317</v>
      </c>
      <c r="D205" s="195">
        <v>586</v>
      </c>
      <c r="E205" s="195">
        <v>471</v>
      </c>
      <c r="F205" s="195">
        <v>260</v>
      </c>
    </row>
    <row r="206" spans="1:6" ht="10.5" customHeight="1">
      <c r="A206" s="164">
        <v>14</v>
      </c>
      <c r="B206" s="209" t="s">
        <v>212</v>
      </c>
      <c r="C206" s="195">
        <v>558</v>
      </c>
      <c r="D206" s="195">
        <v>538</v>
      </c>
      <c r="E206" s="195">
        <v>20</v>
      </c>
      <c r="F206" s="195">
        <v>0</v>
      </c>
    </row>
    <row r="207" spans="1:6" ht="10.5" customHeight="1">
      <c r="A207" s="164">
        <v>18</v>
      </c>
      <c r="B207" s="209" t="s">
        <v>58</v>
      </c>
      <c r="C207" s="195">
        <v>577</v>
      </c>
      <c r="D207" s="195">
        <v>527</v>
      </c>
      <c r="E207" s="195">
        <v>50</v>
      </c>
      <c r="F207" s="195">
        <v>0</v>
      </c>
    </row>
    <row r="208" spans="1:6" ht="10.5" customHeight="1">
      <c r="A208" s="164">
        <v>21</v>
      </c>
      <c r="B208" s="209" t="s">
        <v>70</v>
      </c>
      <c r="C208" s="195">
        <v>505</v>
      </c>
      <c r="D208" s="195">
        <v>495</v>
      </c>
      <c r="E208" s="195">
        <v>10</v>
      </c>
      <c r="F208" s="195">
        <v>0</v>
      </c>
    </row>
    <row r="209" spans="1:6" ht="10.5" customHeight="1">
      <c r="A209" s="164">
        <v>24</v>
      </c>
      <c r="B209" s="209" t="s">
        <v>85</v>
      </c>
      <c r="C209" s="195">
        <v>417</v>
      </c>
      <c r="D209" s="195">
        <v>312</v>
      </c>
      <c r="E209" s="195">
        <v>83</v>
      </c>
      <c r="F209" s="195">
        <v>22</v>
      </c>
    </row>
    <row r="210" spans="1:6" ht="10.5" customHeight="1">
      <c r="A210" s="164">
        <v>19</v>
      </c>
      <c r="B210" s="209" t="s">
        <v>61</v>
      </c>
      <c r="C210" s="195">
        <v>356</v>
      </c>
      <c r="D210" s="195">
        <v>290</v>
      </c>
      <c r="E210" s="195">
        <v>66</v>
      </c>
      <c r="F210" s="195">
        <v>0</v>
      </c>
    </row>
    <row r="211" spans="1:6" ht="10.5" customHeight="1">
      <c r="A211" s="164">
        <v>4</v>
      </c>
      <c r="B211" s="209" t="s">
        <v>144</v>
      </c>
      <c r="C211" s="195">
        <v>773</v>
      </c>
      <c r="D211" s="195">
        <v>241</v>
      </c>
      <c r="E211" s="195">
        <v>216</v>
      </c>
      <c r="F211" s="195">
        <v>316</v>
      </c>
    </row>
    <row r="212" spans="1:6" ht="10.5" customHeight="1">
      <c r="A212" s="164">
        <v>3</v>
      </c>
      <c r="B212" s="209" t="s">
        <v>197</v>
      </c>
      <c r="C212" s="195">
        <v>253</v>
      </c>
      <c r="D212" s="195">
        <v>224</v>
      </c>
      <c r="E212" s="195">
        <v>29</v>
      </c>
      <c r="F212" s="195">
        <v>0</v>
      </c>
    </row>
    <row r="213" spans="1:6" ht="10.5" customHeight="1">
      <c r="A213" s="164">
        <v>11</v>
      </c>
      <c r="B213" s="209" t="s">
        <v>45</v>
      </c>
      <c r="C213" s="195">
        <v>262</v>
      </c>
      <c r="D213" s="195">
        <v>214</v>
      </c>
      <c r="E213" s="195">
        <v>27</v>
      </c>
      <c r="F213" s="195">
        <v>21</v>
      </c>
    </row>
    <row r="214" spans="1:6" ht="10.5" customHeight="1">
      <c r="A214" s="164">
        <v>27</v>
      </c>
      <c r="B214" s="209" t="s">
        <v>106</v>
      </c>
      <c r="C214" s="195">
        <v>359</v>
      </c>
      <c r="D214" s="195">
        <v>199</v>
      </c>
      <c r="E214" s="195">
        <v>160</v>
      </c>
      <c r="F214" s="195">
        <v>0</v>
      </c>
    </row>
    <row r="215" spans="1:6" ht="10.5" customHeight="1">
      <c r="A215" s="164">
        <v>6</v>
      </c>
      <c r="B215" s="209" t="s">
        <v>27</v>
      </c>
      <c r="C215" s="195">
        <v>288</v>
      </c>
      <c r="D215" s="195">
        <v>197</v>
      </c>
      <c r="E215" s="195">
        <v>52</v>
      </c>
      <c r="F215" s="195">
        <v>39</v>
      </c>
    </row>
    <row r="216" spans="1:6" ht="10.5" customHeight="1">
      <c r="A216" s="164">
        <v>13</v>
      </c>
      <c r="B216" s="209" t="s">
        <v>179</v>
      </c>
      <c r="C216" s="195">
        <v>192</v>
      </c>
      <c r="D216" s="195">
        <v>173</v>
      </c>
      <c r="E216" s="195">
        <v>0</v>
      </c>
      <c r="F216" s="195">
        <v>19</v>
      </c>
    </row>
    <row r="217" spans="1:6" ht="10.5" customHeight="1">
      <c r="A217" s="164">
        <v>16</v>
      </c>
      <c r="B217" s="209" t="s">
        <v>53</v>
      </c>
      <c r="C217" s="195">
        <v>374</v>
      </c>
      <c r="D217" s="195">
        <v>146</v>
      </c>
      <c r="E217" s="195">
        <v>228</v>
      </c>
      <c r="F217" s="195">
        <v>0</v>
      </c>
    </row>
    <row r="218" spans="1:6" ht="10.5" customHeight="1">
      <c r="A218" s="164">
        <v>22</v>
      </c>
      <c r="B218" s="209" t="s">
        <v>111</v>
      </c>
      <c r="C218" s="195">
        <v>726</v>
      </c>
      <c r="D218" s="195">
        <v>107</v>
      </c>
      <c r="E218" s="195">
        <v>598</v>
      </c>
      <c r="F218" s="195">
        <v>21</v>
      </c>
    </row>
    <row r="219" spans="1:6" ht="10.5" customHeight="1">
      <c r="A219" s="164">
        <v>1</v>
      </c>
      <c r="B219" s="209" t="s">
        <v>4</v>
      </c>
      <c r="C219" s="195">
        <v>555</v>
      </c>
      <c r="D219" s="195">
        <v>99</v>
      </c>
      <c r="E219" s="195">
        <v>381</v>
      </c>
      <c r="F219" s="195">
        <v>75</v>
      </c>
    </row>
    <row r="220" spans="1:6" ht="10.5" customHeight="1">
      <c r="A220" s="164">
        <v>9</v>
      </c>
      <c r="B220" s="209" t="s">
        <v>35</v>
      </c>
      <c r="C220" s="195">
        <v>721</v>
      </c>
      <c r="D220" s="195">
        <v>92</v>
      </c>
      <c r="E220" s="195">
        <v>629</v>
      </c>
      <c r="F220" s="195">
        <v>0</v>
      </c>
    </row>
    <row r="221" spans="1:6" ht="10.5" customHeight="1">
      <c r="A221" s="164"/>
      <c r="B221" s="209" t="s">
        <v>223</v>
      </c>
      <c r="C221" s="195">
        <v>102</v>
      </c>
      <c r="D221" s="195">
        <v>10</v>
      </c>
      <c r="E221" s="195">
        <v>92</v>
      </c>
      <c r="F221" s="195">
        <v>0</v>
      </c>
    </row>
    <row r="222" spans="1:6" ht="10.5" customHeight="1">
      <c r="A222" s="164"/>
      <c r="B222" s="209" t="s">
        <v>203</v>
      </c>
      <c r="C222" s="195">
        <v>30</v>
      </c>
      <c r="D222" s="195">
        <v>0</v>
      </c>
      <c r="E222" s="195">
        <v>25</v>
      </c>
      <c r="F222" s="195">
        <v>5</v>
      </c>
    </row>
    <row r="223" spans="1:6" ht="10.5" customHeight="1">
      <c r="A223" s="164">
        <v>17</v>
      </c>
      <c r="B223" s="209" t="s">
        <v>215</v>
      </c>
      <c r="C223" s="195">
        <v>29</v>
      </c>
      <c r="D223" s="195">
        <v>0</v>
      </c>
      <c r="E223" s="195">
        <v>29</v>
      </c>
      <c r="F223" s="195">
        <v>0</v>
      </c>
    </row>
    <row r="224" spans="1:2" ht="6" customHeight="1">
      <c r="A224" s="164"/>
      <c r="B224" s="173"/>
    </row>
    <row r="225" spans="1:6" ht="10.5" customHeight="1">
      <c r="A225" s="164"/>
      <c r="B225" s="210" t="s">
        <v>227</v>
      </c>
      <c r="C225" s="195">
        <v>38543</v>
      </c>
      <c r="D225" s="195">
        <v>32472</v>
      </c>
      <c r="E225" s="195">
        <v>4602</v>
      </c>
      <c r="F225" s="195">
        <v>1469</v>
      </c>
    </row>
    <row r="226" s="79" customFormat="1" ht="10.5" customHeight="1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1.25" customHeight="1"/>
    <row r="255" s="79" customFormat="1" ht="7.5" customHeight="1"/>
    <row r="256" spans="1:6" s="79" customFormat="1" ht="18" customHeight="1">
      <c r="A256" s="467" t="s">
        <v>235</v>
      </c>
      <c r="B256" s="467"/>
      <c r="C256" s="468"/>
      <c r="D256" s="468"/>
      <c r="E256" s="468"/>
      <c r="F256" s="468"/>
    </row>
    <row r="257" spans="1:5" ht="22.5">
      <c r="A257" s="207" t="s">
        <v>184</v>
      </c>
      <c r="B257" s="191" t="s">
        <v>241</v>
      </c>
      <c r="C257" s="152" t="s">
        <v>238</v>
      </c>
      <c r="D257" s="152" t="s">
        <v>194</v>
      </c>
      <c r="E257" s="152" t="s">
        <v>239</v>
      </c>
    </row>
    <row r="258" spans="1:13" s="186" customFormat="1" ht="6" customHeight="1">
      <c r="A258" s="208"/>
      <c r="B258" s="201"/>
      <c r="C258" s="202"/>
      <c r="D258" s="202"/>
      <c r="E258" s="202"/>
      <c r="F258" s="79"/>
      <c r="G258" s="79"/>
      <c r="H258" s="79"/>
      <c r="I258" s="79"/>
      <c r="J258" s="79"/>
      <c r="K258" s="79"/>
      <c r="L258" s="79"/>
      <c r="M258" s="79"/>
    </row>
    <row r="259" spans="1:6" ht="10.5" customHeight="1">
      <c r="A259" s="164">
        <v>25</v>
      </c>
      <c r="B259" s="209" t="s">
        <v>87</v>
      </c>
      <c r="C259" s="195">
        <v>2541</v>
      </c>
      <c r="D259" s="195">
        <v>798</v>
      </c>
      <c r="E259" s="195">
        <v>627</v>
      </c>
      <c r="F259" s="79"/>
    </row>
    <row r="260" spans="1:6" ht="10.5" customHeight="1">
      <c r="A260" s="164">
        <v>9</v>
      </c>
      <c r="B260" s="209" t="s">
        <v>35</v>
      </c>
      <c r="C260" s="195">
        <v>92</v>
      </c>
      <c r="D260" s="195">
        <v>629</v>
      </c>
      <c r="E260" s="195">
        <v>0</v>
      </c>
      <c r="F260" s="79"/>
    </row>
    <row r="261" spans="1:6" ht="10.5" customHeight="1">
      <c r="A261" s="164">
        <v>22</v>
      </c>
      <c r="B261" s="209" t="s">
        <v>111</v>
      </c>
      <c r="C261" s="195">
        <v>107</v>
      </c>
      <c r="D261" s="195">
        <v>598</v>
      </c>
      <c r="E261" s="195">
        <v>21</v>
      </c>
      <c r="F261" s="79"/>
    </row>
    <row r="262" spans="1:6" ht="10.5" customHeight="1">
      <c r="A262" s="164">
        <v>5</v>
      </c>
      <c r="B262" s="209" t="s">
        <v>20</v>
      </c>
      <c r="C262" s="195">
        <v>586</v>
      </c>
      <c r="D262" s="195">
        <v>471</v>
      </c>
      <c r="E262" s="195">
        <v>260</v>
      </c>
      <c r="F262" s="79"/>
    </row>
    <row r="263" spans="1:6" ht="10.5" customHeight="1">
      <c r="A263" s="164">
        <v>1</v>
      </c>
      <c r="B263" s="209" t="s">
        <v>4</v>
      </c>
      <c r="C263" s="195">
        <v>99</v>
      </c>
      <c r="D263" s="195">
        <v>381</v>
      </c>
      <c r="E263" s="195">
        <v>75</v>
      </c>
      <c r="F263" s="79"/>
    </row>
    <row r="264" spans="1:6" ht="10.5" customHeight="1">
      <c r="A264" s="164">
        <v>16</v>
      </c>
      <c r="B264" s="209" t="s">
        <v>53</v>
      </c>
      <c r="C264" s="195">
        <v>146</v>
      </c>
      <c r="D264" s="195">
        <v>228</v>
      </c>
      <c r="E264" s="195">
        <v>0</v>
      </c>
      <c r="F264" s="79"/>
    </row>
    <row r="265" spans="1:6" ht="10.5" customHeight="1">
      <c r="A265" s="164">
        <v>4</v>
      </c>
      <c r="B265" s="209" t="s">
        <v>144</v>
      </c>
      <c r="C265" s="195">
        <v>241</v>
      </c>
      <c r="D265" s="195">
        <v>216</v>
      </c>
      <c r="E265" s="195">
        <v>316</v>
      </c>
      <c r="F265" s="79"/>
    </row>
    <row r="266" spans="1:6" ht="10.5" customHeight="1">
      <c r="A266" s="164">
        <v>27</v>
      </c>
      <c r="B266" s="209" t="s">
        <v>106</v>
      </c>
      <c r="C266" s="195">
        <v>199</v>
      </c>
      <c r="D266" s="195">
        <v>160</v>
      </c>
      <c r="E266" s="195">
        <v>0</v>
      </c>
      <c r="F266" s="79"/>
    </row>
    <row r="267" spans="1:6" ht="10.5" customHeight="1">
      <c r="A267" s="164">
        <v>7</v>
      </c>
      <c r="B267" s="209" t="s">
        <v>31</v>
      </c>
      <c r="C267" s="195">
        <v>2376</v>
      </c>
      <c r="D267" s="195">
        <v>150</v>
      </c>
      <c r="E267" s="195">
        <v>20</v>
      </c>
      <c r="F267" s="79"/>
    </row>
    <row r="268" spans="1:6" ht="10.5" customHeight="1">
      <c r="A268" s="164">
        <v>26</v>
      </c>
      <c r="B268" s="209" t="s">
        <v>103</v>
      </c>
      <c r="C268" s="195">
        <v>759</v>
      </c>
      <c r="D268" s="195">
        <v>98</v>
      </c>
      <c r="E268" s="195">
        <v>0</v>
      </c>
      <c r="F268" s="79"/>
    </row>
    <row r="269" spans="1:6" ht="10.5" customHeight="1">
      <c r="A269" s="164"/>
      <c r="B269" s="209" t="s">
        <v>223</v>
      </c>
      <c r="C269" s="195">
        <v>10</v>
      </c>
      <c r="D269" s="195">
        <v>92</v>
      </c>
      <c r="E269" s="195">
        <v>0</v>
      </c>
      <c r="F269" s="79"/>
    </row>
    <row r="270" spans="1:6" ht="10.5" customHeight="1">
      <c r="A270" s="164">
        <v>24</v>
      </c>
      <c r="B270" s="209" t="s">
        <v>85</v>
      </c>
      <c r="C270" s="195">
        <v>312</v>
      </c>
      <c r="D270" s="195">
        <v>83</v>
      </c>
      <c r="E270" s="195">
        <v>22</v>
      </c>
      <c r="F270" s="79"/>
    </row>
    <row r="271" spans="1:6" ht="10.5" customHeight="1">
      <c r="A271" s="164">
        <v>19</v>
      </c>
      <c r="B271" s="209" t="s">
        <v>61</v>
      </c>
      <c r="C271" s="195">
        <v>290</v>
      </c>
      <c r="D271" s="195">
        <v>66</v>
      </c>
      <c r="E271" s="195">
        <v>0</v>
      </c>
      <c r="F271" s="79"/>
    </row>
    <row r="272" spans="1:6" ht="10.5" customHeight="1">
      <c r="A272" s="164">
        <v>10</v>
      </c>
      <c r="B272" s="209" t="s">
        <v>39</v>
      </c>
      <c r="C272" s="195">
        <v>1552</v>
      </c>
      <c r="D272" s="195">
        <v>61</v>
      </c>
      <c r="E272" s="195">
        <v>0</v>
      </c>
      <c r="F272" s="79"/>
    </row>
    <row r="273" spans="1:6" ht="10.5" customHeight="1">
      <c r="A273" s="164">
        <v>23</v>
      </c>
      <c r="B273" s="209" t="s">
        <v>79</v>
      </c>
      <c r="C273" s="195">
        <v>1742</v>
      </c>
      <c r="D273" s="195">
        <v>52</v>
      </c>
      <c r="E273" s="195">
        <v>23</v>
      </c>
      <c r="F273" s="79"/>
    </row>
    <row r="274" spans="1:6" ht="10.5" customHeight="1">
      <c r="A274" s="164">
        <v>6</v>
      </c>
      <c r="B274" s="209" t="s">
        <v>27</v>
      </c>
      <c r="C274" s="195">
        <v>197</v>
      </c>
      <c r="D274" s="195">
        <v>52</v>
      </c>
      <c r="E274" s="195">
        <v>39</v>
      </c>
      <c r="F274" s="79"/>
    </row>
    <row r="275" spans="1:6" ht="10.5" customHeight="1">
      <c r="A275" s="164">
        <v>18</v>
      </c>
      <c r="B275" s="209" t="s">
        <v>58</v>
      </c>
      <c r="C275" s="195">
        <v>527</v>
      </c>
      <c r="D275" s="195">
        <v>50</v>
      </c>
      <c r="E275" s="195">
        <v>0</v>
      </c>
      <c r="F275" s="79"/>
    </row>
    <row r="276" spans="1:6" ht="10.5" customHeight="1">
      <c r="A276" s="164">
        <v>2</v>
      </c>
      <c r="B276" s="209" t="s">
        <v>8</v>
      </c>
      <c r="C276" s="195">
        <v>590</v>
      </c>
      <c r="D276" s="195">
        <v>36</v>
      </c>
      <c r="E276" s="195">
        <v>0</v>
      </c>
      <c r="F276" s="79"/>
    </row>
    <row r="277" spans="1:6" ht="10.5" customHeight="1">
      <c r="A277" s="164">
        <v>3</v>
      </c>
      <c r="B277" s="209" t="s">
        <v>197</v>
      </c>
      <c r="C277" s="195">
        <v>224</v>
      </c>
      <c r="D277" s="195">
        <v>29</v>
      </c>
      <c r="E277" s="195">
        <v>0</v>
      </c>
      <c r="F277" s="79"/>
    </row>
    <row r="278" spans="1:6" ht="10.5" customHeight="1">
      <c r="A278" s="164">
        <v>17</v>
      </c>
      <c r="B278" s="209" t="s">
        <v>215</v>
      </c>
      <c r="C278" s="195">
        <v>0</v>
      </c>
      <c r="D278" s="195">
        <v>29</v>
      </c>
      <c r="E278" s="195">
        <v>0</v>
      </c>
      <c r="F278" s="79"/>
    </row>
    <row r="279" spans="1:6" ht="10.5" customHeight="1">
      <c r="A279" s="164">
        <v>11</v>
      </c>
      <c r="B279" s="209" t="s">
        <v>45</v>
      </c>
      <c r="C279" s="195">
        <v>214</v>
      </c>
      <c r="D279" s="195">
        <v>27</v>
      </c>
      <c r="E279" s="195">
        <v>21</v>
      </c>
      <c r="F279" s="79"/>
    </row>
    <row r="280" spans="1:6" ht="10.5" customHeight="1">
      <c r="A280" s="164"/>
      <c r="B280" s="209" t="s">
        <v>203</v>
      </c>
      <c r="C280" s="195">
        <v>0</v>
      </c>
      <c r="D280" s="195">
        <v>25</v>
      </c>
      <c r="E280" s="195">
        <v>5</v>
      </c>
      <c r="F280" s="79"/>
    </row>
    <row r="281" spans="1:6" ht="10.5" customHeight="1">
      <c r="A281" s="164">
        <v>8</v>
      </c>
      <c r="B281" s="209" t="s">
        <v>205</v>
      </c>
      <c r="C281" s="195">
        <v>1161</v>
      </c>
      <c r="D281" s="195">
        <v>21</v>
      </c>
      <c r="E281" s="195">
        <v>0</v>
      </c>
      <c r="F281" s="79"/>
    </row>
    <row r="282" spans="1:6" ht="10.5" customHeight="1">
      <c r="A282" s="164">
        <v>15</v>
      </c>
      <c r="B282" s="209" t="s">
        <v>49</v>
      </c>
      <c r="C282" s="195">
        <v>1066</v>
      </c>
      <c r="D282" s="195">
        <v>21</v>
      </c>
      <c r="E282" s="195">
        <v>0</v>
      </c>
      <c r="F282" s="79"/>
    </row>
    <row r="283" spans="1:6" ht="10.5" customHeight="1">
      <c r="A283" s="164">
        <v>14</v>
      </c>
      <c r="B283" s="209" t="s">
        <v>212</v>
      </c>
      <c r="C283" s="195">
        <v>538</v>
      </c>
      <c r="D283" s="195">
        <v>20</v>
      </c>
      <c r="E283" s="195">
        <v>0</v>
      </c>
      <c r="F283" s="79"/>
    </row>
    <row r="284" spans="1:6" ht="10.5" customHeight="1">
      <c r="A284" s="164">
        <v>21</v>
      </c>
      <c r="B284" s="209" t="s">
        <v>70</v>
      </c>
      <c r="C284" s="195">
        <v>495</v>
      </c>
      <c r="D284" s="195">
        <v>10</v>
      </c>
      <c r="E284" s="195">
        <v>0</v>
      </c>
      <c r="F284" s="79"/>
    </row>
    <row r="285" spans="1:6" ht="10.5" customHeight="1">
      <c r="A285" s="164">
        <v>12</v>
      </c>
      <c r="B285" s="209" t="s">
        <v>72</v>
      </c>
      <c r="C285" s="195">
        <v>2470</v>
      </c>
      <c r="D285" s="195">
        <v>0</v>
      </c>
      <c r="E285" s="195">
        <v>21</v>
      </c>
      <c r="F285" s="79"/>
    </row>
    <row r="286" spans="1:6" ht="10.5" customHeight="1">
      <c r="A286" s="164">
        <v>13</v>
      </c>
      <c r="B286" s="209" t="s">
        <v>179</v>
      </c>
      <c r="C286" s="195">
        <v>173</v>
      </c>
      <c r="D286" s="195">
        <v>0</v>
      </c>
      <c r="E286" s="195">
        <v>19</v>
      </c>
      <c r="F286" s="79"/>
    </row>
    <row r="287" spans="1:6" ht="4.5" customHeight="1">
      <c r="A287" s="164"/>
      <c r="B287" s="173"/>
      <c r="F287" s="79"/>
    </row>
    <row r="288" spans="1:6" ht="10.5" customHeight="1">
      <c r="A288" s="164"/>
      <c r="B288" s="210" t="s">
        <v>227</v>
      </c>
      <c r="C288" s="195">
        <v>32472</v>
      </c>
      <c r="D288" s="195">
        <v>4602</v>
      </c>
      <c r="E288" s="195">
        <v>1469</v>
      </c>
      <c r="F288" s="79"/>
    </row>
    <row r="289" ht="10.5" customHeight="1">
      <c r="F289" s="79"/>
    </row>
    <row r="290" ht="12.75">
      <c r="F290" s="79"/>
    </row>
    <row r="291" ht="12.75">
      <c r="F291" s="79"/>
    </row>
    <row r="292" ht="12.75">
      <c r="F292" s="79"/>
    </row>
    <row r="293" ht="12.75">
      <c r="F293" s="79"/>
    </row>
    <row r="294" ht="12.75">
      <c r="F294" s="79"/>
    </row>
    <row r="295" ht="12.75">
      <c r="F295" s="79"/>
    </row>
    <row r="296" ht="12.75">
      <c r="F296" s="79"/>
    </row>
    <row r="297" ht="12.75">
      <c r="F297" s="79"/>
    </row>
    <row r="298" ht="12.75">
      <c r="F298" s="79"/>
    </row>
    <row r="299" ht="12.75">
      <c r="F299" s="79"/>
    </row>
    <row r="300" ht="12.75">
      <c r="F300" s="79"/>
    </row>
    <row r="301" ht="12.75">
      <c r="F301" s="79"/>
    </row>
    <row r="302" ht="12.75">
      <c r="F302" s="79"/>
    </row>
    <row r="303" ht="12.75">
      <c r="F303" s="79"/>
    </row>
    <row r="304" ht="12.75">
      <c r="F304" s="79"/>
    </row>
    <row r="305" ht="12.75">
      <c r="F305" s="79"/>
    </row>
    <row r="306" ht="12.75">
      <c r="F306" s="79"/>
    </row>
    <row r="307" ht="12.75">
      <c r="F307" s="79"/>
    </row>
    <row r="308" ht="12.75">
      <c r="F308" s="79"/>
    </row>
    <row r="309" ht="12.75">
      <c r="F309" s="79"/>
    </row>
    <row r="310" ht="12.75">
      <c r="F310" s="79"/>
    </row>
    <row r="311" ht="12.75">
      <c r="F311" s="79"/>
    </row>
    <row r="312" ht="12.75">
      <c r="F312" s="79"/>
    </row>
    <row r="313" ht="12.75">
      <c r="F313" s="79"/>
    </row>
    <row r="314" ht="12.75">
      <c r="F314" s="79"/>
    </row>
    <row r="315" ht="12.75">
      <c r="F315" s="79"/>
    </row>
    <row r="316" ht="12.75">
      <c r="F316" s="79"/>
    </row>
    <row r="317" ht="12.75">
      <c r="F317" s="79"/>
    </row>
    <row r="318" ht="12.75">
      <c r="F318" s="79"/>
    </row>
    <row r="319" ht="12.75">
      <c r="F319" s="79"/>
    </row>
    <row r="320" ht="12.75">
      <c r="F320" s="79"/>
    </row>
    <row r="321" ht="12.75">
      <c r="F321" s="79"/>
    </row>
    <row r="322" ht="12.75">
      <c r="F322" s="79"/>
    </row>
    <row r="323" ht="12.75">
      <c r="F323" s="79"/>
    </row>
    <row r="324" ht="12.75">
      <c r="F324" s="79"/>
    </row>
    <row r="325" ht="12.75">
      <c r="F325" s="79"/>
    </row>
    <row r="326" ht="12.75">
      <c r="F326" s="79"/>
    </row>
    <row r="327" ht="12.75">
      <c r="F327" s="79"/>
    </row>
    <row r="328" ht="12.75">
      <c r="F328" s="79"/>
    </row>
    <row r="329" ht="12.75">
      <c r="F329" s="79"/>
    </row>
    <row r="330" ht="12.75">
      <c r="F330" s="79"/>
    </row>
    <row r="331" ht="12.75">
      <c r="F331" s="79"/>
    </row>
  </sheetData>
  <sheetProtection/>
  <mergeCells count="5">
    <mergeCell ref="A256:F256"/>
    <mergeCell ref="A65:F65"/>
    <mergeCell ref="A2:F2"/>
    <mergeCell ref="A129:F129"/>
    <mergeCell ref="A193:F193"/>
  </mergeCells>
  <printOptions/>
  <pageMargins left="0.53" right="0.2" top="0.32" bottom="0.43" header="0.19" footer="0.3"/>
  <pageSetup horizontalDpi="600" verticalDpi="600" orientation="portrait" r:id="rId2"/>
  <ignoredErrors>
    <ignoredError sqref="C96" emptyCellReferenc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T409"/>
  <sheetViews>
    <sheetView tabSelected="1" view="pageBreakPreview" zoomScaleSheetLayoutView="100" zoomScalePageLayoutView="0" workbookViewId="0" topLeftCell="A373">
      <selection activeCell="C230" sqref="C230"/>
    </sheetView>
  </sheetViews>
  <sheetFormatPr defaultColWidth="9.140625" defaultRowHeight="12.75"/>
  <cols>
    <col min="1" max="1" width="24.28125" style="0" customWidth="1"/>
    <col min="2" max="2" width="6.7109375" style="0" customWidth="1"/>
    <col min="3" max="3" width="7.8515625" style="0" customWidth="1"/>
    <col min="4" max="15" width="6.7109375" style="0" customWidth="1"/>
    <col min="16" max="16" width="10.421875" style="0" customWidth="1"/>
    <col min="17" max="18" width="9.140625" style="79" customWidth="1"/>
  </cols>
  <sheetData>
    <row r="1" ht="6.75" customHeight="1" thickBot="1"/>
    <row r="2" spans="1:17" ht="8.25" customHeight="1">
      <c r="A2" s="475" t="s">
        <v>242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7"/>
      <c r="Q2" s="218"/>
    </row>
    <row r="3" spans="1:17" ht="9" customHeight="1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80"/>
      <c r="Q3" s="218"/>
    </row>
    <row r="4" spans="1:17" ht="31.5" customHeight="1">
      <c r="A4" s="478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  <c r="Q4" s="218"/>
    </row>
    <row r="5" spans="1:17" ht="148.5" customHeight="1">
      <c r="A5" s="219" t="s">
        <v>243</v>
      </c>
      <c r="B5" s="220" t="s">
        <v>244</v>
      </c>
      <c r="C5" s="220" t="s">
        <v>245</v>
      </c>
      <c r="D5" s="220" t="s">
        <v>174</v>
      </c>
      <c r="E5" s="220" t="s">
        <v>246</v>
      </c>
      <c r="F5" s="220" t="s">
        <v>175</v>
      </c>
      <c r="G5" s="220" t="s">
        <v>247</v>
      </c>
      <c r="H5" s="220" t="s">
        <v>248</v>
      </c>
      <c r="I5" s="220" t="s">
        <v>249</v>
      </c>
      <c r="J5" s="220" t="s">
        <v>250</v>
      </c>
      <c r="K5" s="220" t="s">
        <v>176</v>
      </c>
      <c r="L5" s="220" t="s">
        <v>251</v>
      </c>
      <c r="M5" s="220" t="s">
        <v>252</v>
      </c>
      <c r="N5" s="220" t="s">
        <v>177</v>
      </c>
      <c r="O5" s="220" t="s">
        <v>178</v>
      </c>
      <c r="P5" s="221" t="s">
        <v>253</v>
      </c>
      <c r="Q5" s="218"/>
    </row>
    <row r="6" spans="1:17" ht="15.75" customHeight="1">
      <c r="A6" s="222" t="s">
        <v>193</v>
      </c>
      <c r="B6" s="223">
        <v>659</v>
      </c>
      <c r="C6" s="223">
        <v>836</v>
      </c>
      <c r="D6" s="223">
        <v>210</v>
      </c>
      <c r="E6" s="223">
        <v>1045</v>
      </c>
      <c r="F6" s="223">
        <v>671</v>
      </c>
      <c r="G6" s="223">
        <v>1471</v>
      </c>
      <c r="H6" s="223">
        <v>1001</v>
      </c>
      <c r="I6" s="223">
        <v>952</v>
      </c>
      <c r="J6" s="223">
        <v>111</v>
      </c>
      <c r="K6" s="223">
        <v>68</v>
      </c>
      <c r="L6" s="223">
        <v>302</v>
      </c>
      <c r="M6" s="223">
        <v>290</v>
      </c>
      <c r="N6" s="223">
        <v>177</v>
      </c>
      <c r="O6" s="223"/>
      <c r="P6" s="224">
        <v>7793</v>
      </c>
      <c r="Q6" s="218"/>
    </row>
    <row r="7" spans="1:17" ht="15.75" customHeight="1" thickBot="1">
      <c r="A7" s="225" t="s">
        <v>254</v>
      </c>
      <c r="B7" s="226">
        <v>5</v>
      </c>
      <c r="C7" s="226">
        <v>9</v>
      </c>
      <c r="D7" s="226">
        <v>3</v>
      </c>
      <c r="E7" s="226">
        <v>12</v>
      </c>
      <c r="F7" s="226">
        <v>6</v>
      </c>
      <c r="G7" s="226">
        <v>30</v>
      </c>
      <c r="H7" s="226">
        <v>17</v>
      </c>
      <c r="I7" s="226">
        <v>9</v>
      </c>
      <c r="J7" s="226">
        <v>1</v>
      </c>
      <c r="K7" s="226"/>
      <c r="L7" s="226"/>
      <c r="M7" s="226"/>
      <c r="N7" s="226">
        <v>6</v>
      </c>
      <c r="O7" s="226"/>
      <c r="P7" s="227">
        <v>98</v>
      </c>
      <c r="Q7" s="218"/>
    </row>
    <row r="8" spans="1:17" ht="15.75" customHeight="1" thickBot="1">
      <c r="A8" s="228" t="s">
        <v>255</v>
      </c>
      <c r="B8" s="229">
        <v>27</v>
      </c>
      <c r="C8" s="229">
        <v>37</v>
      </c>
      <c r="D8" s="229">
        <v>10</v>
      </c>
      <c r="E8" s="229">
        <v>22</v>
      </c>
      <c r="F8" s="229">
        <v>50</v>
      </c>
      <c r="G8" s="229">
        <v>76</v>
      </c>
      <c r="H8" s="229">
        <v>86</v>
      </c>
      <c r="I8" s="229">
        <v>86</v>
      </c>
      <c r="J8" s="229">
        <v>18</v>
      </c>
      <c r="K8" s="229">
        <v>32</v>
      </c>
      <c r="L8" s="229">
        <v>25</v>
      </c>
      <c r="M8" s="229">
        <v>14</v>
      </c>
      <c r="N8" s="229">
        <v>9</v>
      </c>
      <c r="O8" s="229">
        <v>64</v>
      </c>
      <c r="P8" s="230">
        <v>556</v>
      </c>
      <c r="Q8" s="218"/>
    </row>
    <row r="9" spans="1:17" ht="15.75" customHeight="1">
      <c r="A9" s="231" t="s">
        <v>256</v>
      </c>
      <c r="B9" s="232">
        <v>16</v>
      </c>
      <c r="C9" s="232">
        <v>8</v>
      </c>
      <c r="D9" s="232">
        <v>7</v>
      </c>
      <c r="E9" s="232">
        <v>5</v>
      </c>
      <c r="F9" s="232">
        <v>11</v>
      </c>
      <c r="G9" s="232">
        <v>32</v>
      </c>
      <c r="H9" s="232">
        <v>7</v>
      </c>
      <c r="I9" s="232">
        <v>21</v>
      </c>
      <c r="J9" s="232">
        <v>3</v>
      </c>
      <c r="K9" s="232"/>
      <c r="L9" s="232"/>
      <c r="M9" s="232">
        <v>3</v>
      </c>
      <c r="N9" s="232"/>
      <c r="O9" s="232"/>
      <c r="P9" s="233">
        <v>113</v>
      </c>
      <c r="Q9" s="218"/>
    </row>
    <row r="10" spans="1:17" ht="15.75" customHeight="1">
      <c r="A10" s="222" t="s">
        <v>257</v>
      </c>
      <c r="B10" s="234">
        <v>1</v>
      </c>
      <c r="C10" s="234">
        <v>6</v>
      </c>
      <c r="D10" s="234"/>
      <c r="E10" s="234">
        <v>3</v>
      </c>
      <c r="F10" s="234">
        <v>1</v>
      </c>
      <c r="G10" s="234"/>
      <c r="H10" s="234">
        <v>2</v>
      </c>
      <c r="I10" s="234">
        <v>1</v>
      </c>
      <c r="J10" s="234"/>
      <c r="K10" s="234">
        <v>1</v>
      </c>
      <c r="L10" s="234">
        <v>2</v>
      </c>
      <c r="M10" s="234"/>
      <c r="N10" s="234"/>
      <c r="O10" s="234"/>
      <c r="P10" s="235">
        <v>17</v>
      </c>
      <c r="Q10" s="218"/>
    </row>
    <row r="11" spans="1:17" ht="15.75" customHeight="1">
      <c r="A11" s="222" t="s">
        <v>258</v>
      </c>
      <c r="B11" s="234">
        <v>5</v>
      </c>
      <c r="C11" s="234">
        <v>8</v>
      </c>
      <c r="D11" s="234"/>
      <c r="E11" s="234">
        <v>6</v>
      </c>
      <c r="F11" s="234">
        <v>7</v>
      </c>
      <c r="G11" s="234">
        <v>11</v>
      </c>
      <c r="H11" s="234">
        <v>11</v>
      </c>
      <c r="I11" s="234">
        <v>5</v>
      </c>
      <c r="J11" s="234">
        <v>1</v>
      </c>
      <c r="K11" s="234">
        <v>1</v>
      </c>
      <c r="L11" s="234"/>
      <c r="M11" s="234">
        <v>2</v>
      </c>
      <c r="N11" s="234"/>
      <c r="O11" s="234"/>
      <c r="P11" s="235">
        <v>57</v>
      </c>
      <c r="Q11" s="218"/>
    </row>
    <row r="12" spans="1:17" ht="15.75" customHeight="1">
      <c r="A12" s="222" t="s">
        <v>259</v>
      </c>
      <c r="B12" s="234">
        <v>23</v>
      </c>
      <c r="C12" s="234">
        <v>7</v>
      </c>
      <c r="D12" s="234">
        <v>3</v>
      </c>
      <c r="E12" s="234">
        <v>9</v>
      </c>
      <c r="F12" s="234">
        <v>13</v>
      </c>
      <c r="G12" s="234">
        <v>14</v>
      </c>
      <c r="H12" s="234">
        <v>20</v>
      </c>
      <c r="I12" s="234">
        <v>17</v>
      </c>
      <c r="J12" s="234">
        <v>3</v>
      </c>
      <c r="K12" s="234">
        <v>5</v>
      </c>
      <c r="L12" s="234">
        <v>2</v>
      </c>
      <c r="M12" s="234">
        <v>1</v>
      </c>
      <c r="N12" s="234">
        <v>3</v>
      </c>
      <c r="O12" s="234"/>
      <c r="P12" s="235">
        <v>120</v>
      </c>
      <c r="Q12" s="218"/>
    </row>
    <row r="13" spans="1:17" ht="15.75" customHeight="1">
      <c r="A13" s="222" t="s">
        <v>260</v>
      </c>
      <c r="B13" s="234">
        <v>3</v>
      </c>
      <c r="C13" s="234"/>
      <c r="D13" s="234"/>
      <c r="E13" s="234"/>
      <c r="F13" s="234">
        <v>1</v>
      </c>
      <c r="G13" s="234"/>
      <c r="H13" s="234">
        <v>6</v>
      </c>
      <c r="I13" s="234">
        <v>2</v>
      </c>
      <c r="J13" s="234">
        <v>1</v>
      </c>
      <c r="K13" s="234">
        <v>2</v>
      </c>
      <c r="L13" s="234"/>
      <c r="M13" s="234"/>
      <c r="N13" s="234"/>
      <c r="O13" s="234"/>
      <c r="P13" s="235">
        <v>15</v>
      </c>
      <c r="Q13" s="218"/>
    </row>
    <row r="14" spans="1:17" ht="15.75" customHeight="1">
      <c r="A14" s="222" t="s">
        <v>261</v>
      </c>
      <c r="B14" s="234">
        <v>2</v>
      </c>
      <c r="C14" s="234">
        <v>4</v>
      </c>
      <c r="D14" s="234">
        <v>2</v>
      </c>
      <c r="E14" s="234"/>
      <c r="F14" s="234">
        <v>1</v>
      </c>
      <c r="G14" s="234"/>
      <c r="H14" s="234">
        <v>6</v>
      </c>
      <c r="I14" s="234">
        <v>3</v>
      </c>
      <c r="J14" s="234">
        <v>1</v>
      </c>
      <c r="K14" s="234">
        <v>4</v>
      </c>
      <c r="L14" s="234"/>
      <c r="M14" s="234">
        <v>1</v>
      </c>
      <c r="N14" s="234">
        <v>1</v>
      </c>
      <c r="O14" s="234"/>
      <c r="P14" s="235">
        <v>25</v>
      </c>
      <c r="Q14" s="218"/>
    </row>
    <row r="15" spans="1:17" ht="15.75" customHeight="1">
      <c r="A15" s="222" t="s">
        <v>262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5">
        <v>0</v>
      </c>
      <c r="Q15" s="218"/>
    </row>
    <row r="16" spans="1:17" ht="15.75" customHeight="1">
      <c r="A16" s="222" t="s">
        <v>263</v>
      </c>
      <c r="B16" s="234">
        <v>2</v>
      </c>
      <c r="C16" s="234">
        <v>6</v>
      </c>
      <c r="D16" s="234"/>
      <c r="E16" s="234">
        <v>3</v>
      </c>
      <c r="F16" s="234">
        <v>5</v>
      </c>
      <c r="G16" s="234">
        <v>3</v>
      </c>
      <c r="H16" s="234">
        <v>2</v>
      </c>
      <c r="I16" s="234">
        <v>2</v>
      </c>
      <c r="J16" s="234"/>
      <c r="K16" s="234"/>
      <c r="L16" s="234"/>
      <c r="M16" s="234">
        <v>1</v>
      </c>
      <c r="N16" s="234"/>
      <c r="O16" s="234"/>
      <c r="P16" s="235">
        <v>24</v>
      </c>
      <c r="Q16" s="218"/>
    </row>
    <row r="17" spans="1:17" ht="15.75" customHeight="1">
      <c r="A17" s="222" t="s">
        <v>264</v>
      </c>
      <c r="B17" s="234"/>
      <c r="C17" s="234"/>
      <c r="D17" s="234"/>
      <c r="E17" s="234"/>
      <c r="F17" s="234">
        <v>1</v>
      </c>
      <c r="G17" s="234">
        <v>6</v>
      </c>
      <c r="H17" s="234"/>
      <c r="I17" s="234"/>
      <c r="J17" s="234"/>
      <c r="K17" s="234"/>
      <c r="L17" s="234"/>
      <c r="M17" s="234"/>
      <c r="N17" s="234"/>
      <c r="O17" s="234"/>
      <c r="P17" s="235">
        <v>7</v>
      </c>
      <c r="Q17" s="218"/>
    </row>
    <row r="18" spans="1:17" ht="15.75" customHeight="1">
      <c r="A18" s="222" t="s">
        <v>265</v>
      </c>
      <c r="B18" s="234">
        <v>4</v>
      </c>
      <c r="C18" s="234"/>
      <c r="D18" s="234"/>
      <c r="E18" s="234">
        <v>1</v>
      </c>
      <c r="F18" s="234">
        <v>1</v>
      </c>
      <c r="G18" s="234"/>
      <c r="H18" s="234">
        <v>1</v>
      </c>
      <c r="I18" s="234"/>
      <c r="J18" s="234"/>
      <c r="K18" s="234"/>
      <c r="L18" s="234"/>
      <c r="M18" s="234"/>
      <c r="N18" s="234">
        <v>1</v>
      </c>
      <c r="O18" s="234"/>
      <c r="P18" s="235">
        <v>8</v>
      </c>
      <c r="Q18" s="218"/>
    </row>
    <row r="19" spans="1:17" ht="15.75" customHeight="1">
      <c r="A19" s="222" t="s">
        <v>266</v>
      </c>
      <c r="B19" s="234"/>
      <c r="C19" s="234">
        <v>1</v>
      </c>
      <c r="D19" s="234"/>
      <c r="E19" s="234">
        <v>1</v>
      </c>
      <c r="F19" s="234">
        <v>3</v>
      </c>
      <c r="G19" s="234">
        <v>3</v>
      </c>
      <c r="H19" s="234">
        <v>2</v>
      </c>
      <c r="I19" s="234">
        <v>2</v>
      </c>
      <c r="J19" s="234">
        <v>1</v>
      </c>
      <c r="K19" s="234"/>
      <c r="L19" s="234">
        <v>1</v>
      </c>
      <c r="M19" s="234"/>
      <c r="N19" s="234"/>
      <c r="O19" s="234"/>
      <c r="P19" s="235">
        <v>14</v>
      </c>
      <c r="Q19" s="218"/>
    </row>
    <row r="20" spans="1:17" ht="15.75" customHeight="1">
      <c r="A20" s="222" t="s">
        <v>267</v>
      </c>
      <c r="B20" s="234">
        <v>1</v>
      </c>
      <c r="C20" s="234"/>
      <c r="D20" s="234"/>
      <c r="E20" s="234"/>
      <c r="F20" s="234">
        <v>2</v>
      </c>
      <c r="G20" s="234"/>
      <c r="H20" s="234"/>
      <c r="I20" s="234">
        <v>1</v>
      </c>
      <c r="J20" s="234"/>
      <c r="K20" s="234"/>
      <c r="L20" s="234"/>
      <c r="M20" s="234"/>
      <c r="N20" s="234"/>
      <c r="O20" s="234"/>
      <c r="P20" s="235">
        <v>4</v>
      </c>
      <c r="Q20" s="218"/>
    </row>
    <row r="21" spans="1:17" ht="15.75" customHeight="1">
      <c r="A21" s="222" t="s">
        <v>268</v>
      </c>
      <c r="B21" s="234">
        <v>1</v>
      </c>
      <c r="C21" s="234"/>
      <c r="D21" s="234"/>
      <c r="E21" s="234">
        <v>1</v>
      </c>
      <c r="F21" s="234">
        <v>1</v>
      </c>
      <c r="G21" s="234"/>
      <c r="H21" s="234"/>
      <c r="I21" s="234">
        <v>1</v>
      </c>
      <c r="J21" s="234"/>
      <c r="K21" s="234"/>
      <c r="L21" s="234"/>
      <c r="M21" s="234"/>
      <c r="N21" s="234">
        <v>1</v>
      </c>
      <c r="O21" s="234"/>
      <c r="P21" s="235">
        <v>5</v>
      </c>
      <c r="Q21" s="218"/>
    </row>
    <row r="22" spans="1:17" ht="15.75" customHeight="1">
      <c r="A22" s="222" t="s">
        <v>269</v>
      </c>
      <c r="B22" s="234"/>
      <c r="C22" s="234"/>
      <c r="D22" s="234"/>
      <c r="E22" s="234"/>
      <c r="F22" s="234"/>
      <c r="G22" s="234"/>
      <c r="H22" s="234"/>
      <c r="I22" s="234"/>
      <c r="J22" s="234">
        <v>1</v>
      </c>
      <c r="K22" s="234"/>
      <c r="L22" s="234"/>
      <c r="M22" s="234"/>
      <c r="N22" s="234"/>
      <c r="O22" s="234"/>
      <c r="P22" s="235">
        <v>1</v>
      </c>
      <c r="Q22" s="218"/>
    </row>
    <row r="23" spans="1:17" ht="15.75" customHeight="1">
      <c r="A23" s="222" t="s">
        <v>270</v>
      </c>
      <c r="B23" s="234">
        <v>3</v>
      </c>
      <c r="C23" s="234"/>
      <c r="D23" s="234"/>
      <c r="E23" s="234"/>
      <c r="F23" s="234">
        <v>3</v>
      </c>
      <c r="G23" s="234">
        <v>3</v>
      </c>
      <c r="H23" s="234">
        <v>4</v>
      </c>
      <c r="I23" s="234">
        <v>1</v>
      </c>
      <c r="J23" s="234"/>
      <c r="K23" s="234">
        <v>3</v>
      </c>
      <c r="L23" s="234"/>
      <c r="M23" s="234">
        <v>2</v>
      </c>
      <c r="N23" s="234">
        <v>2</v>
      </c>
      <c r="O23" s="234"/>
      <c r="P23" s="235">
        <v>21</v>
      </c>
      <c r="Q23" s="218"/>
    </row>
    <row r="24" spans="1:17" ht="15.75" customHeight="1">
      <c r="A24" s="222" t="s">
        <v>271</v>
      </c>
      <c r="B24" s="234">
        <v>6</v>
      </c>
      <c r="C24" s="234"/>
      <c r="D24" s="234">
        <v>9</v>
      </c>
      <c r="E24" s="234">
        <v>1</v>
      </c>
      <c r="F24" s="234">
        <v>12</v>
      </c>
      <c r="G24" s="234">
        <v>95</v>
      </c>
      <c r="H24" s="234">
        <v>10</v>
      </c>
      <c r="I24" s="234">
        <v>5</v>
      </c>
      <c r="J24" s="234"/>
      <c r="K24" s="234">
        <v>5</v>
      </c>
      <c r="L24" s="234"/>
      <c r="M24" s="234">
        <v>2</v>
      </c>
      <c r="N24" s="234">
        <v>5</v>
      </c>
      <c r="O24" s="234"/>
      <c r="P24" s="235">
        <v>150</v>
      </c>
      <c r="Q24" s="218"/>
    </row>
    <row r="25" spans="1:17" ht="15.75" customHeight="1">
      <c r="A25" s="222" t="s">
        <v>272</v>
      </c>
      <c r="B25" s="234"/>
      <c r="C25" s="234"/>
      <c r="D25" s="234">
        <v>1</v>
      </c>
      <c r="E25" s="234"/>
      <c r="F25" s="234"/>
      <c r="G25" s="234">
        <v>68</v>
      </c>
      <c r="H25" s="234"/>
      <c r="I25" s="234"/>
      <c r="J25" s="234">
        <v>3</v>
      </c>
      <c r="K25" s="234"/>
      <c r="L25" s="234">
        <v>3</v>
      </c>
      <c r="M25" s="234"/>
      <c r="N25" s="234"/>
      <c r="O25" s="234"/>
      <c r="P25" s="235">
        <v>75</v>
      </c>
      <c r="Q25" s="218"/>
    </row>
    <row r="26" spans="1:17" ht="15.75" customHeight="1">
      <c r="A26" s="222" t="s">
        <v>273</v>
      </c>
      <c r="B26" s="234">
        <v>1</v>
      </c>
      <c r="C26" s="234"/>
      <c r="D26" s="234"/>
      <c r="E26" s="234">
        <v>1</v>
      </c>
      <c r="F26" s="234">
        <v>4</v>
      </c>
      <c r="G26" s="234"/>
      <c r="H26" s="234"/>
      <c r="I26" s="234">
        <v>2</v>
      </c>
      <c r="J26" s="234">
        <v>2</v>
      </c>
      <c r="K26" s="234"/>
      <c r="L26" s="234"/>
      <c r="M26" s="234">
        <v>1</v>
      </c>
      <c r="N26" s="234">
        <v>2</v>
      </c>
      <c r="O26" s="234"/>
      <c r="P26" s="235">
        <v>13</v>
      </c>
      <c r="Q26" s="218"/>
    </row>
    <row r="27" spans="1:18" s="241" customFormat="1" ht="24.75" customHeight="1">
      <c r="A27" s="236" t="s">
        <v>173</v>
      </c>
      <c r="B27" s="237">
        <v>759</v>
      </c>
      <c r="C27" s="238">
        <v>922</v>
      </c>
      <c r="D27" s="238">
        <v>245</v>
      </c>
      <c r="E27" s="238">
        <v>1110</v>
      </c>
      <c r="F27" s="238">
        <v>793</v>
      </c>
      <c r="G27" s="238">
        <v>1812</v>
      </c>
      <c r="H27" s="238">
        <v>1175</v>
      </c>
      <c r="I27" s="238">
        <v>1110</v>
      </c>
      <c r="J27" s="238">
        <v>146</v>
      </c>
      <c r="K27" s="238">
        <v>121</v>
      </c>
      <c r="L27" s="238">
        <v>335</v>
      </c>
      <c r="M27" s="238">
        <v>317</v>
      </c>
      <c r="N27" s="238">
        <v>207</v>
      </c>
      <c r="O27" s="238">
        <v>64</v>
      </c>
      <c r="P27" s="238">
        <v>9116</v>
      </c>
      <c r="Q27" s="239"/>
      <c r="R27" s="240"/>
    </row>
    <row r="28" spans="1:17" s="246" customFormat="1" ht="15.75" customHeight="1">
      <c r="A28" s="242"/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</row>
    <row r="29" spans="1:17" ht="18" customHeight="1" thickBo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8"/>
    </row>
    <row r="30" spans="1:17" ht="12.75">
      <c r="A30" s="475" t="s">
        <v>274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7"/>
      <c r="Q30" s="218"/>
    </row>
    <row r="31" spans="1:17" ht="12.75">
      <c r="A31" s="478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80"/>
      <c r="Q31" s="218"/>
    </row>
    <row r="32" spans="1:17" ht="21" customHeight="1">
      <c r="A32" s="478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80"/>
      <c r="Q32" s="218"/>
    </row>
    <row r="33" spans="1:16" ht="134.25" customHeight="1">
      <c r="A33" s="219" t="s">
        <v>243</v>
      </c>
      <c r="B33" s="220" t="s">
        <v>244</v>
      </c>
      <c r="C33" s="220" t="s">
        <v>245</v>
      </c>
      <c r="D33" s="220" t="s">
        <v>174</v>
      </c>
      <c r="E33" s="220" t="s">
        <v>246</v>
      </c>
      <c r="F33" s="220" t="s">
        <v>175</v>
      </c>
      <c r="G33" s="220" t="s">
        <v>247</v>
      </c>
      <c r="H33" s="220" t="s">
        <v>248</v>
      </c>
      <c r="I33" s="220" t="s">
        <v>249</v>
      </c>
      <c r="J33" s="220" t="s">
        <v>250</v>
      </c>
      <c r="K33" s="220" t="s">
        <v>176</v>
      </c>
      <c r="L33" s="220" t="s">
        <v>251</v>
      </c>
      <c r="M33" s="220" t="s">
        <v>252</v>
      </c>
      <c r="N33" s="220" t="s">
        <v>177</v>
      </c>
      <c r="O33" s="220" t="s">
        <v>178</v>
      </c>
      <c r="P33" s="221" t="s">
        <v>275</v>
      </c>
    </row>
    <row r="34" spans="1:16" ht="15.75">
      <c r="A34" s="249" t="s">
        <v>193</v>
      </c>
      <c r="B34" s="250">
        <v>434</v>
      </c>
      <c r="C34" s="251">
        <v>663</v>
      </c>
      <c r="D34" s="251">
        <v>118</v>
      </c>
      <c r="E34" s="251">
        <v>960</v>
      </c>
      <c r="F34" s="251">
        <v>517</v>
      </c>
      <c r="G34" s="251">
        <v>1011</v>
      </c>
      <c r="H34" s="251">
        <v>757</v>
      </c>
      <c r="I34" s="251">
        <v>689</v>
      </c>
      <c r="J34" s="251">
        <v>147</v>
      </c>
      <c r="K34" s="251">
        <v>54</v>
      </c>
      <c r="L34" s="251">
        <v>304</v>
      </c>
      <c r="M34" s="251">
        <v>259</v>
      </c>
      <c r="N34" s="251">
        <v>152</v>
      </c>
      <c r="O34" s="251"/>
      <c r="P34" s="252">
        <v>6065</v>
      </c>
    </row>
    <row r="35" spans="1:16" ht="16.5" thickBot="1">
      <c r="A35" s="253" t="s">
        <v>254</v>
      </c>
      <c r="B35" s="254">
        <v>3</v>
      </c>
      <c r="C35" s="255">
        <v>9</v>
      </c>
      <c r="D35" s="255">
        <v>1</v>
      </c>
      <c r="E35" s="255">
        <v>8</v>
      </c>
      <c r="F35" s="255">
        <v>14</v>
      </c>
      <c r="G35" s="255">
        <v>39</v>
      </c>
      <c r="H35" s="255">
        <v>14</v>
      </c>
      <c r="I35" s="255">
        <v>21</v>
      </c>
      <c r="J35" s="255">
        <v>2</v>
      </c>
      <c r="K35" s="255">
        <v>1</v>
      </c>
      <c r="L35" s="255"/>
      <c r="M35" s="255">
        <v>3</v>
      </c>
      <c r="N35" s="255">
        <v>4</v>
      </c>
      <c r="O35" s="255"/>
      <c r="P35" s="256">
        <v>119</v>
      </c>
    </row>
    <row r="36" spans="1:16" ht="16.5" thickBot="1">
      <c r="A36" s="257" t="s">
        <v>255</v>
      </c>
      <c r="B36" s="258">
        <v>25</v>
      </c>
      <c r="C36" s="259">
        <v>54</v>
      </c>
      <c r="D36" s="259">
        <v>7</v>
      </c>
      <c r="E36" s="259">
        <v>12</v>
      </c>
      <c r="F36" s="259">
        <v>34</v>
      </c>
      <c r="G36" s="259">
        <v>52</v>
      </c>
      <c r="H36" s="259">
        <v>58</v>
      </c>
      <c r="I36" s="259">
        <v>80</v>
      </c>
      <c r="J36" s="259">
        <v>14</v>
      </c>
      <c r="K36" s="259">
        <v>27</v>
      </c>
      <c r="L36" s="259">
        <v>13</v>
      </c>
      <c r="M36" s="259">
        <v>15</v>
      </c>
      <c r="N36" s="259">
        <v>10</v>
      </c>
      <c r="O36" s="259">
        <v>46</v>
      </c>
      <c r="P36" s="260">
        <v>447</v>
      </c>
    </row>
    <row r="37" spans="1:16" ht="15.75">
      <c r="A37" s="261" t="s">
        <v>256</v>
      </c>
      <c r="B37" s="262">
        <v>8</v>
      </c>
      <c r="C37" s="263">
        <v>9</v>
      </c>
      <c r="D37" s="263">
        <v>2</v>
      </c>
      <c r="E37" s="263">
        <v>2</v>
      </c>
      <c r="F37" s="263">
        <v>8</v>
      </c>
      <c r="G37" s="263">
        <v>13</v>
      </c>
      <c r="H37" s="263">
        <v>6</v>
      </c>
      <c r="I37" s="263">
        <v>6</v>
      </c>
      <c r="J37" s="263">
        <v>4</v>
      </c>
      <c r="K37" s="263">
        <v>1</v>
      </c>
      <c r="L37" s="263">
        <v>3</v>
      </c>
      <c r="M37" s="263">
        <v>5</v>
      </c>
      <c r="N37" s="263">
        <v>10</v>
      </c>
      <c r="O37" s="263"/>
      <c r="P37" s="264">
        <v>77</v>
      </c>
    </row>
    <row r="38" spans="1:16" ht="15.75">
      <c r="A38" s="249" t="s">
        <v>257</v>
      </c>
      <c r="B38" s="250">
        <v>2</v>
      </c>
      <c r="C38" s="251">
        <v>4</v>
      </c>
      <c r="D38" s="251">
        <v>2</v>
      </c>
      <c r="E38" s="251"/>
      <c r="F38" s="251">
        <v>3</v>
      </c>
      <c r="G38" s="251">
        <v>1</v>
      </c>
      <c r="H38" s="251">
        <v>1</v>
      </c>
      <c r="I38" s="251">
        <v>3</v>
      </c>
      <c r="J38" s="251"/>
      <c r="K38" s="251"/>
      <c r="L38" s="251"/>
      <c r="M38" s="251"/>
      <c r="N38" s="251"/>
      <c r="O38" s="251"/>
      <c r="P38" s="265">
        <v>16</v>
      </c>
    </row>
    <row r="39" spans="1:16" ht="15.75">
      <c r="A39" s="249" t="s">
        <v>258</v>
      </c>
      <c r="B39" s="250">
        <v>3</v>
      </c>
      <c r="C39" s="251">
        <v>6</v>
      </c>
      <c r="D39" s="251"/>
      <c r="E39" s="251"/>
      <c r="F39" s="251">
        <v>10</v>
      </c>
      <c r="G39" s="251">
        <v>7</v>
      </c>
      <c r="H39" s="251">
        <v>5</v>
      </c>
      <c r="I39" s="251">
        <v>11</v>
      </c>
      <c r="J39" s="251">
        <v>1</v>
      </c>
      <c r="K39" s="251">
        <v>1</v>
      </c>
      <c r="L39" s="251">
        <v>1</v>
      </c>
      <c r="M39" s="251"/>
      <c r="N39" s="251">
        <v>1</v>
      </c>
      <c r="O39" s="251"/>
      <c r="P39" s="265">
        <v>46</v>
      </c>
    </row>
    <row r="40" spans="1:16" ht="15.75">
      <c r="A40" s="249" t="s">
        <v>259</v>
      </c>
      <c r="B40" s="250">
        <v>15</v>
      </c>
      <c r="C40" s="251">
        <v>8</v>
      </c>
      <c r="D40" s="251">
        <v>3</v>
      </c>
      <c r="E40" s="251">
        <v>1</v>
      </c>
      <c r="F40" s="251">
        <v>11</v>
      </c>
      <c r="G40" s="251">
        <v>2</v>
      </c>
      <c r="H40" s="251">
        <v>26</v>
      </c>
      <c r="I40" s="251">
        <v>5</v>
      </c>
      <c r="J40" s="251">
        <v>3</v>
      </c>
      <c r="K40" s="251">
        <v>4</v>
      </c>
      <c r="L40" s="251"/>
      <c r="M40" s="251">
        <v>3</v>
      </c>
      <c r="N40" s="251">
        <v>9</v>
      </c>
      <c r="O40" s="251"/>
      <c r="P40" s="265">
        <v>90</v>
      </c>
    </row>
    <row r="41" spans="1:16" ht="15.75">
      <c r="A41" s="249" t="s">
        <v>260</v>
      </c>
      <c r="B41" s="250">
        <v>3</v>
      </c>
      <c r="C41" s="251"/>
      <c r="D41" s="251">
        <v>2</v>
      </c>
      <c r="E41" s="251">
        <v>2</v>
      </c>
      <c r="F41" s="251">
        <v>2</v>
      </c>
      <c r="G41" s="251">
        <v>2</v>
      </c>
      <c r="H41" s="251">
        <v>5</v>
      </c>
      <c r="I41" s="251">
        <v>2</v>
      </c>
      <c r="J41" s="251">
        <v>3</v>
      </c>
      <c r="K41" s="251">
        <v>3</v>
      </c>
      <c r="L41" s="251"/>
      <c r="M41" s="251">
        <v>2</v>
      </c>
      <c r="N41" s="251"/>
      <c r="O41" s="251"/>
      <c r="P41" s="265">
        <v>26</v>
      </c>
    </row>
    <row r="42" spans="1:16" ht="15.75">
      <c r="A42" s="249" t="s">
        <v>261</v>
      </c>
      <c r="B42" s="250">
        <v>1</v>
      </c>
      <c r="C42" s="251">
        <v>2</v>
      </c>
      <c r="D42" s="251"/>
      <c r="E42" s="251"/>
      <c r="F42" s="251"/>
      <c r="G42" s="251"/>
      <c r="H42" s="251">
        <v>6</v>
      </c>
      <c r="I42" s="251">
        <v>2</v>
      </c>
      <c r="J42" s="251"/>
      <c r="K42" s="251">
        <v>2</v>
      </c>
      <c r="L42" s="251"/>
      <c r="M42" s="251"/>
      <c r="N42" s="251">
        <v>1</v>
      </c>
      <c r="O42" s="251"/>
      <c r="P42" s="265">
        <v>14</v>
      </c>
    </row>
    <row r="43" spans="1:16" ht="15.75">
      <c r="A43" s="249" t="s">
        <v>262</v>
      </c>
      <c r="B43" s="250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65">
        <v>0</v>
      </c>
    </row>
    <row r="44" spans="1:16" ht="15.75">
      <c r="A44" s="249" t="s">
        <v>263</v>
      </c>
      <c r="B44" s="250"/>
      <c r="C44" s="251">
        <v>3</v>
      </c>
      <c r="D44" s="251"/>
      <c r="E44" s="251"/>
      <c r="F44" s="251">
        <v>3</v>
      </c>
      <c r="G44" s="251">
        <v>2</v>
      </c>
      <c r="H44" s="251">
        <v>1</v>
      </c>
      <c r="I44" s="251">
        <v>2</v>
      </c>
      <c r="J44" s="251">
        <v>1</v>
      </c>
      <c r="K44" s="251"/>
      <c r="L44" s="251">
        <v>1</v>
      </c>
      <c r="M44" s="251">
        <v>1</v>
      </c>
      <c r="N44" s="251">
        <v>1</v>
      </c>
      <c r="O44" s="251"/>
      <c r="P44" s="265">
        <v>15</v>
      </c>
    </row>
    <row r="45" spans="1:16" ht="15.75">
      <c r="A45" s="249" t="s">
        <v>264</v>
      </c>
      <c r="B45" s="250"/>
      <c r="C45" s="251"/>
      <c r="D45" s="251"/>
      <c r="E45" s="251"/>
      <c r="F45" s="251">
        <v>1</v>
      </c>
      <c r="G45" s="251">
        <v>1</v>
      </c>
      <c r="H45" s="251"/>
      <c r="I45" s="251"/>
      <c r="J45" s="251"/>
      <c r="K45" s="251"/>
      <c r="L45" s="251"/>
      <c r="M45" s="251"/>
      <c r="N45" s="251"/>
      <c r="O45" s="251"/>
      <c r="P45" s="265">
        <v>2</v>
      </c>
    </row>
    <row r="46" spans="1:16" ht="15.75">
      <c r="A46" s="249" t="s">
        <v>265</v>
      </c>
      <c r="B46" s="250"/>
      <c r="C46" s="251"/>
      <c r="D46" s="251"/>
      <c r="E46" s="251"/>
      <c r="F46" s="251"/>
      <c r="G46" s="251"/>
      <c r="H46" s="251">
        <v>2</v>
      </c>
      <c r="I46" s="251"/>
      <c r="J46" s="251"/>
      <c r="K46" s="251"/>
      <c r="L46" s="251"/>
      <c r="M46" s="251"/>
      <c r="N46" s="251">
        <v>3</v>
      </c>
      <c r="O46" s="251"/>
      <c r="P46" s="265">
        <v>5</v>
      </c>
    </row>
    <row r="47" spans="1:16" ht="15.75">
      <c r="A47" s="249" t="s">
        <v>266</v>
      </c>
      <c r="B47" s="250">
        <v>1</v>
      </c>
      <c r="C47" s="251"/>
      <c r="D47" s="251"/>
      <c r="E47" s="251"/>
      <c r="F47" s="251">
        <v>2</v>
      </c>
      <c r="G47" s="251"/>
      <c r="H47" s="251">
        <v>2</v>
      </c>
      <c r="I47" s="251">
        <v>1</v>
      </c>
      <c r="J47" s="251"/>
      <c r="K47" s="251"/>
      <c r="L47" s="251"/>
      <c r="M47" s="251"/>
      <c r="N47" s="251">
        <v>1</v>
      </c>
      <c r="O47" s="251"/>
      <c r="P47" s="265">
        <v>7</v>
      </c>
    </row>
    <row r="48" spans="1:16" ht="15.75">
      <c r="A48" s="249" t="s">
        <v>267</v>
      </c>
      <c r="B48" s="250"/>
      <c r="C48" s="251">
        <v>1</v>
      </c>
      <c r="D48" s="251"/>
      <c r="E48" s="251">
        <v>1</v>
      </c>
      <c r="F48" s="251">
        <v>1</v>
      </c>
      <c r="G48" s="251"/>
      <c r="H48" s="251"/>
      <c r="I48" s="251">
        <v>1</v>
      </c>
      <c r="J48" s="251">
        <v>1</v>
      </c>
      <c r="K48" s="251"/>
      <c r="L48" s="251"/>
      <c r="M48" s="251"/>
      <c r="N48" s="251"/>
      <c r="O48" s="251"/>
      <c r="P48" s="265">
        <v>5</v>
      </c>
    </row>
    <row r="49" spans="1:16" ht="15.75">
      <c r="A49" s="249" t="s">
        <v>268</v>
      </c>
      <c r="B49" s="250"/>
      <c r="C49" s="251">
        <v>1</v>
      </c>
      <c r="D49" s="251"/>
      <c r="E49" s="251"/>
      <c r="F49" s="251"/>
      <c r="G49" s="251"/>
      <c r="H49" s="251">
        <v>1</v>
      </c>
      <c r="I49" s="251">
        <v>1</v>
      </c>
      <c r="J49" s="251"/>
      <c r="K49" s="251"/>
      <c r="L49" s="251"/>
      <c r="M49" s="251"/>
      <c r="N49" s="251">
        <v>1</v>
      </c>
      <c r="O49" s="251"/>
      <c r="P49" s="265">
        <v>4</v>
      </c>
    </row>
    <row r="50" spans="1:16" ht="15.75">
      <c r="A50" s="249" t="s">
        <v>269</v>
      </c>
      <c r="B50" s="250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65">
        <v>0</v>
      </c>
    </row>
    <row r="51" spans="1:16" ht="15.75">
      <c r="A51" s="249" t="s">
        <v>270</v>
      </c>
      <c r="B51" s="250"/>
      <c r="C51" s="251">
        <v>2</v>
      </c>
      <c r="D51" s="251"/>
      <c r="E51" s="251"/>
      <c r="F51" s="251">
        <v>2</v>
      </c>
      <c r="G51" s="251">
        <v>3</v>
      </c>
      <c r="H51" s="251"/>
      <c r="I51" s="251">
        <v>2</v>
      </c>
      <c r="J51" s="251">
        <v>1</v>
      </c>
      <c r="K51" s="251"/>
      <c r="L51" s="251"/>
      <c r="M51" s="251"/>
      <c r="N51" s="251"/>
      <c r="O51" s="251"/>
      <c r="P51" s="265">
        <v>10</v>
      </c>
    </row>
    <row r="52" spans="1:16" ht="15.75">
      <c r="A52" s="249" t="s">
        <v>271</v>
      </c>
      <c r="B52" s="250">
        <v>5</v>
      </c>
      <c r="C52" s="251">
        <v>13</v>
      </c>
      <c r="D52" s="251"/>
      <c r="E52" s="251">
        <v>7</v>
      </c>
      <c r="F52" s="251">
        <v>14</v>
      </c>
      <c r="G52" s="251">
        <v>111</v>
      </c>
      <c r="H52" s="251">
        <v>7</v>
      </c>
      <c r="I52" s="251">
        <v>4</v>
      </c>
      <c r="J52" s="251"/>
      <c r="K52" s="251"/>
      <c r="L52" s="251">
        <v>5</v>
      </c>
      <c r="M52" s="251">
        <v>2</v>
      </c>
      <c r="N52" s="251">
        <v>12</v>
      </c>
      <c r="O52" s="251"/>
      <c r="P52" s="265">
        <v>180</v>
      </c>
    </row>
    <row r="53" spans="1:16" ht="15.75">
      <c r="A53" s="249" t="s">
        <v>272</v>
      </c>
      <c r="B53" s="250"/>
      <c r="C53" s="251"/>
      <c r="D53" s="251"/>
      <c r="E53" s="251">
        <v>2</v>
      </c>
      <c r="F53" s="251"/>
      <c r="G53" s="251">
        <v>102</v>
      </c>
      <c r="H53" s="251">
        <v>3</v>
      </c>
      <c r="I53" s="251"/>
      <c r="J53" s="251">
        <v>2</v>
      </c>
      <c r="K53" s="251"/>
      <c r="L53" s="251"/>
      <c r="M53" s="251"/>
      <c r="N53" s="251"/>
      <c r="O53" s="251"/>
      <c r="P53" s="265">
        <v>109</v>
      </c>
    </row>
    <row r="54" spans="1:16" ht="15.75">
      <c r="A54" s="249" t="s">
        <v>273</v>
      </c>
      <c r="B54" s="250"/>
      <c r="C54" s="251">
        <v>2</v>
      </c>
      <c r="D54" s="251"/>
      <c r="E54" s="251"/>
      <c r="F54" s="251">
        <v>3</v>
      </c>
      <c r="G54" s="251"/>
      <c r="H54" s="251">
        <v>3</v>
      </c>
      <c r="I54" s="251">
        <v>1</v>
      </c>
      <c r="J54" s="251"/>
      <c r="K54" s="251">
        <v>1</v>
      </c>
      <c r="L54" s="251"/>
      <c r="M54" s="251"/>
      <c r="N54" s="251">
        <v>1</v>
      </c>
      <c r="O54" s="251"/>
      <c r="P54" s="265">
        <v>11</v>
      </c>
    </row>
    <row r="55" spans="1:18" s="267" customFormat="1" ht="22.5" customHeight="1">
      <c r="A55" s="266" t="s">
        <v>173</v>
      </c>
      <c r="B55" s="265">
        <v>500</v>
      </c>
      <c r="C55" s="265">
        <v>777</v>
      </c>
      <c r="D55" s="265">
        <v>135</v>
      </c>
      <c r="E55" s="265">
        <v>995</v>
      </c>
      <c r="F55" s="265">
        <v>625</v>
      </c>
      <c r="G55" s="265">
        <v>1346</v>
      </c>
      <c r="H55" s="265">
        <v>897</v>
      </c>
      <c r="I55" s="265">
        <v>831</v>
      </c>
      <c r="J55" s="265">
        <v>179</v>
      </c>
      <c r="K55" s="265">
        <v>94</v>
      </c>
      <c r="L55" s="265">
        <v>327</v>
      </c>
      <c r="M55" s="265">
        <v>290</v>
      </c>
      <c r="N55" s="265">
        <v>206</v>
      </c>
      <c r="O55" s="265">
        <v>46</v>
      </c>
      <c r="P55" s="265">
        <v>7248</v>
      </c>
      <c r="Q55" s="132"/>
      <c r="R55" s="132"/>
    </row>
    <row r="56" spans="1:16" ht="16.5" customHeight="1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</row>
    <row r="57" spans="1:16" ht="16.5" customHeight="1" thickBo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</row>
    <row r="58" spans="1:16" ht="12.75">
      <c r="A58" s="469" t="s">
        <v>276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1"/>
    </row>
    <row r="59" spans="1:16" ht="12.75">
      <c r="A59" s="472"/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4"/>
    </row>
    <row r="60" spans="1:16" ht="22.5" customHeight="1">
      <c r="A60" s="472"/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4"/>
    </row>
    <row r="61" spans="1:16" ht="144" customHeight="1">
      <c r="A61" s="269" t="s">
        <v>243</v>
      </c>
      <c r="B61" s="270" t="s">
        <v>244</v>
      </c>
      <c r="C61" s="220" t="s">
        <v>245</v>
      </c>
      <c r="D61" s="270" t="s">
        <v>174</v>
      </c>
      <c r="E61" s="270" t="s">
        <v>246</v>
      </c>
      <c r="F61" s="270" t="s">
        <v>175</v>
      </c>
      <c r="G61" s="270" t="s">
        <v>247</v>
      </c>
      <c r="H61" s="270" t="s">
        <v>248</v>
      </c>
      <c r="I61" s="270" t="s">
        <v>249</v>
      </c>
      <c r="J61" s="270" t="s">
        <v>250</v>
      </c>
      <c r="K61" s="270" t="s">
        <v>176</v>
      </c>
      <c r="L61" s="270" t="s">
        <v>251</v>
      </c>
      <c r="M61" s="270" t="s">
        <v>252</v>
      </c>
      <c r="N61" s="270" t="s">
        <v>177</v>
      </c>
      <c r="O61" s="270" t="s">
        <v>178</v>
      </c>
      <c r="P61" s="271" t="s">
        <v>277</v>
      </c>
    </row>
    <row r="62" spans="1:16" ht="15.75">
      <c r="A62" s="272" t="s">
        <v>193</v>
      </c>
      <c r="B62" s="250">
        <v>387</v>
      </c>
      <c r="C62" s="251">
        <v>683</v>
      </c>
      <c r="D62" s="251">
        <v>111</v>
      </c>
      <c r="E62" s="251">
        <v>626</v>
      </c>
      <c r="F62" s="251">
        <v>528</v>
      </c>
      <c r="G62" s="251">
        <v>1007</v>
      </c>
      <c r="H62" s="251">
        <v>1380</v>
      </c>
      <c r="I62" s="251">
        <v>647</v>
      </c>
      <c r="J62" s="251">
        <v>112</v>
      </c>
      <c r="K62" s="251">
        <v>32</v>
      </c>
      <c r="L62" s="251">
        <v>392</v>
      </c>
      <c r="M62" s="251">
        <v>261</v>
      </c>
      <c r="N62" s="251">
        <v>142</v>
      </c>
      <c r="O62" s="251"/>
      <c r="P62" s="273">
        <v>6308</v>
      </c>
    </row>
    <row r="63" spans="1:16" ht="16.5" thickBot="1">
      <c r="A63" s="274" t="s">
        <v>254</v>
      </c>
      <c r="B63" s="254">
        <v>7</v>
      </c>
      <c r="C63" s="255">
        <v>11</v>
      </c>
      <c r="D63" s="255">
        <v>2</v>
      </c>
      <c r="E63" s="255">
        <v>14</v>
      </c>
      <c r="F63" s="255">
        <v>9</v>
      </c>
      <c r="G63" s="255">
        <v>26</v>
      </c>
      <c r="H63" s="255">
        <v>54</v>
      </c>
      <c r="I63" s="255">
        <v>13</v>
      </c>
      <c r="J63" s="255">
        <v>1</v>
      </c>
      <c r="K63" s="255"/>
      <c r="L63" s="255"/>
      <c r="M63" s="255">
        <v>14</v>
      </c>
      <c r="N63" s="255">
        <v>7</v>
      </c>
      <c r="O63" s="255"/>
      <c r="P63" s="275">
        <v>158</v>
      </c>
    </row>
    <row r="64" spans="1:16" ht="16.5" thickBot="1">
      <c r="A64" s="276" t="s">
        <v>255</v>
      </c>
      <c r="B64" s="258">
        <v>16</v>
      </c>
      <c r="C64" s="259">
        <v>47</v>
      </c>
      <c r="D64" s="259">
        <v>7</v>
      </c>
      <c r="E64" s="259">
        <v>31</v>
      </c>
      <c r="F64" s="259">
        <v>40</v>
      </c>
      <c r="G64" s="259">
        <v>63</v>
      </c>
      <c r="H64" s="259">
        <v>154</v>
      </c>
      <c r="I64" s="259">
        <v>64</v>
      </c>
      <c r="J64" s="259">
        <v>8</v>
      </c>
      <c r="K64" s="259">
        <v>35</v>
      </c>
      <c r="L64" s="259">
        <v>27</v>
      </c>
      <c r="M64" s="259">
        <v>10</v>
      </c>
      <c r="N64" s="259">
        <v>8</v>
      </c>
      <c r="O64" s="259">
        <v>49</v>
      </c>
      <c r="P64" s="277">
        <v>559</v>
      </c>
    </row>
    <row r="65" spans="1:16" ht="15.75">
      <c r="A65" s="278" t="s">
        <v>256</v>
      </c>
      <c r="B65" s="262">
        <v>14</v>
      </c>
      <c r="C65" s="263">
        <v>6</v>
      </c>
      <c r="D65" s="263">
        <v>1</v>
      </c>
      <c r="E65" s="263">
        <v>10</v>
      </c>
      <c r="F65" s="263">
        <v>13</v>
      </c>
      <c r="G65" s="263">
        <v>19</v>
      </c>
      <c r="H65" s="263">
        <v>10</v>
      </c>
      <c r="I65" s="263">
        <v>17</v>
      </c>
      <c r="J65" s="263"/>
      <c r="K65" s="263">
        <v>1</v>
      </c>
      <c r="L65" s="263"/>
      <c r="M65" s="263">
        <v>4</v>
      </c>
      <c r="N65" s="263">
        <v>9</v>
      </c>
      <c r="O65" s="263"/>
      <c r="P65" s="279">
        <v>104</v>
      </c>
    </row>
    <row r="66" spans="1:16" ht="15.75">
      <c r="A66" s="272" t="s">
        <v>257</v>
      </c>
      <c r="B66" s="250"/>
      <c r="C66" s="251">
        <v>4</v>
      </c>
      <c r="D66" s="251"/>
      <c r="E66" s="251"/>
      <c r="F66" s="251">
        <v>3</v>
      </c>
      <c r="G66" s="251"/>
      <c r="H66" s="251">
        <v>1</v>
      </c>
      <c r="I66" s="251">
        <v>2</v>
      </c>
      <c r="J66" s="251">
        <v>2</v>
      </c>
      <c r="K66" s="251"/>
      <c r="L66" s="251">
        <v>7</v>
      </c>
      <c r="M66" s="251"/>
      <c r="N66" s="251"/>
      <c r="O66" s="251"/>
      <c r="P66" s="273">
        <v>19</v>
      </c>
    </row>
    <row r="67" spans="1:16" ht="15.75">
      <c r="A67" s="272" t="s">
        <v>258</v>
      </c>
      <c r="B67" s="250">
        <v>1</v>
      </c>
      <c r="C67" s="251">
        <v>5</v>
      </c>
      <c r="D67" s="251">
        <v>1</v>
      </c>
      <c r="E67" s="251">
        <v>3</v>
      </c>
      <c r="F67" s="251">
        <v>2</v>
      </c>
      <c r="G67" s="251">
        <v>15</v>
      </c>
      <c r="H67" s="251">
        <v>6</v>
      </c>
      <c r="I67" s="251">
        <v>6</v>
      </c>
      <c r="J67" s="251">
        <v>1</v>
      </c>
      <c r="K67" s="251"/>
      <c r="L67" s="251"/>
      <c r="M67" s="251">
        <v>1</v>
      </c>
      <c r="N67" s="251"/>
      <c r="O67" s="251"/>
      <c r="P67" s="273">
        <v>41</v>
      </c>
    </row>
    <row r="68" spans="1:16" ht="15.75">
      <c r="A68" s="272" t="s">
        <v>259</v>
      </c>
      <c r="B68" s="250">
        <v>8</v>
      </c>
      <c r="C68" s="251">
        <v>12</v>
      </c>
      <c r="D68" s="251">
        <v>1</v>
      </c>
      <c r="E68" s="251">
        <v>2</v>
      </c>
      <c r="F68" s="251">
        <v>4</v>
      </c>
      <c r="G68" s="251">
        <v>6</v>
      </c>
      <c r="H68" s="251">
        <v>40</v>
      </c>
      <c r="I68" s="251">
        <v>13</v>
      </c>
      <c r="J68" s="251">
        <v>3</v>
      </c>
      <c r="K68" s="251">
        <v>3</v>
      </c>
      <c r="L68" s="251">
        <v>1</v>
      </c>
      <c r="M68" s="251">
        <v>7</v>
      </c>
      <c r="N68" s="251">
        <v>8</v>
      </c>
      <c r="O68" s="251"/>
      <c r="P68" s="273">
        <v>108</v>
      </c>
    </row>
    <row r="69" spans="1:16" ht="15.75">
      <c r="A69" s="272" t="s">
        <v>260</v>
      </c>
      <c r="B69" s="250">
        <v>4</v>
      </c>
      <c r="C69" s="251"/>
      <c r="D69" s="251"/>
      <c r="E69" s="251">
        <v>2</v>
      </c>
      <c r="F69" s="251">
        <v>2</v>
      </c>
      <c r="G69" s="251">
        <v>1</v>
      </c>
      <c r="H69" s="251">
        <v>12</v>
      </c>
      <c r="I69" s="251">
        <v>7</v>
      </c>
      <c r="J69" s="251"/>
      <c r="K69" s="251">
        <v>1</v>
      </c>
      <c r="L69" s="251"/>
      <c r="M69" s="251"/>
      <c r="N69" s="251"/>
      <c r="O69" s="251"/>
      <c r="P69" s="273">
        <v>29</v>
      </c>
    </row>
    <row r="70" spans="1:16" ht="15.75">
      <c r="A70" s="272" t="s">
        <v>261</v>
      </c>
      <c r="B70" s="250">
        <v>1</v>
      </c>
      <c r="C70" s="251">
        <v>1</v>
      </c>
      <c r="D70" s="251"/>
      <c r="E70" s="251"/>
      <c r="F70" s="251"/>
      <c r="G70" s="251">
        <v>2</v>
      </c>
      <c r="H70" s="251">
        <v>9</v>
      </c>
      <c r="I70" s="251">
        <v>1</v>
      </c>
      <c r="J70" s="251"/>
      <c r="K70" s="251">
        <v>1</v>
      </c>
      <c r="L70" s="251"/>
      <c r="M70" s="251">
        <v>1</v>
      </c>
      <c r="N70" s="251">
        <v>1</v>
      </c>
      <c r="O70" s="251"/>
      <c r="P70" s="273">
        <v>17</v>
      </c>
    </row>
    <row r="71" spans="1:16" ht="15.75">
      <c r="A71" s="272" t="s">
        <v>262</v>
      </c>
      <c r="B71" s="250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73">
        <v>0</v>
      </c>
    </row>
    <row r="72" spans="1:16" ht="15.75">
      <c r="A72" s="272" t="s">
        <v>263</v>
      </c>
      <c r="B72" s="250"/>
      <c r="C72" s="251">
        <v>3</v>
      </c>
      <c r="D72" s="251"/>
      <c r="E72" s="251"/>
      <c r="F72" s="251">
        <v>1</v>
      </c>
      <c r="G72" s="251">
        <v>5</v>
      </c>
      <c r="H72" s="251">
        <v>1</v>
      </c>
      <c r="I72" s="251">
        <v>1</v>
      </c>
      <c r="J72" s="251"/>
      <c r="K72" s="251"/>
      <c r="L72" s="251"/>
      <c r="M72" s="251"/>
      <c r="N72" s="251">
        <v>1</v>
      </c>
      <c r="O72" s="251"/>
      <c r="P72" s="273">
        <v>12</v>
      </c>
    </row>
    <row r="73" spans="1:16" ht="15.75">
      <c r="A73" s="272" t="s">
        <v>264</v>
      </c>
      <c r="B73" s="250"/>
      <c r="C73" s="251">
        <v>1</v>
      </c>
      <c r="D73" s="251"/>
      <c r="E73" s="251"/>
      <c r="F73" s="251"/>
      <c r="G73" s="251">
        <v>2</v>
      </c>
      <c r="H73" s="251"/>
      <c r="I73" s="251"/>
      <c r="J73" s="251"/>
      <c r="K73" s="251"/>
      <c r="L73" s="251"/>
      <c r="M73" s="251"/>
      <c r="N73" s="251"/>
      <c r="O73" s="251"/>
      <c r="P73" s="273">
        <v>3</v>
      </c>
    </row>
    <row r="74" spans="1:16" ht="15.75">
      <c r="A74" s="272" t="s">
        <v>265</v>
      </c>
      <c r="B74" s="250">
        <v>1</v>
      </c>
      <c r="C74" s="251">
        <v>1</v>
      </c>
      <c r="D74" s="251"/>
      <c r="E74" s="251"/>
      <c r="F74" s="251"/>
      <c r="G74" s="251">
        <v>1</v>
      </c>
      <c r="H74" s="251">
        <v>3</v>
      </c>
      <c r="I74" s="251">
        <v>5</v>
      </c>
      <c r="J74" s="251"/>
      <c r="K74" s="251"/>
      <c r="L74" s="251"/>
      <c r="M74" s="251"/>
      <c r="N74" s="251"/>
      <c r="O74" s="251"/>
      <c r="P74" s="273">
        <v>11</v>
      </c>
    </row>
    <row r="75" spans="1:16" ht="15.75">
      <c r="A75" s="272" t="s">
        <v>266</v>
      </c>
      <c r="B75" s="250">
        <v>1</v>
      </c>
      <c r="C75" s="251">
        <v>1</v>
      </c>
      <c r="D75" s="251"/>
      <c r="E75" s="251">
        <v>1</v>
      </c>
      <c r="F75" s="251">
        <v>1</v>
      </c>
      <c r="G75" s="251">
        <v>1</v>
      </c>
      <c r="H75" s="251">
        <v>2</v>
      </c>
      <c r="I75" s="251">
        <v>3</v>
      </c>
      <c r="J75" s="251"/>
      <c r="K75" s="251"/>
      <c r="L75" s="251"/>
      <c r="M75" s="251"/>
      <c r="N75" s="251">
        <v>1</v>
      </c>
      <c r="O75" s="251"/>
      <c r="P75" s="273">
        <v>11</v>
      </c>
    </row>
    <row r="76" spans="1:16" ht="15.75">
      <c r="A76" s="272" t="s">
        <v>267</v>
      </c>
      <c r="B76" s="250">
        <v>1</v>
      </c>
      <c r="C76" s="251"/>
      <c r="D76" s="251">
        <v>1</v>
      </c>
      <c r="E76" s="251"/>
      <c r="F76" s="251"/>
      <c r="G76" s="251"/>
      <c r="H76" s="251">
        <v>1</v>
      </c>
      <c r="I76" s="251"/>
      <c r="J76" s="251"/>
      <c r="K76" s="251"/>
      <c r="L76" s="251"/>
      <c r="M76" s="251"/>
      <c r="N76" s="251"/>
      <c r="O76" s="251"/>
      <c r="P76" s="273">
        <v>3</v>
      </c>
    </row>
    <row r="77" spans="1:16" ht="15.75">
      <c r="A77" s="272" t="s">
        <v>268</v>
      </c>
      <c r="B77" s="250"/>
      <c r="C77" s="251"/>
      <c r="D77" s="251"/>
      <c r="E77" s="251"/>
      <c r="F77" s="251">
        <v>1</v>
      </c>
      <c r="G77" s="251"/>
      <c r="H77" s="251">
        <v>1</v>
      </c>
      <c r="I77" s="251"/>
      <c r="J77" s="251">
        <v>1</v>
      </c>
      <c r="K77" s="251"/>
      <c r="L77" s="251"/>
      <c r="M77" s="251"/>
      <c r="N77" s="251"/>
      <c r="O77" s="251"/>
      <c r="P77" s="273">
        <v>3</v>
      </c>
    </row>
    <row r="78" spans="1:16" ht="15.75">
      <c r="A78" s="272" t="s">
        <v>269</v>
      </c>
      <c r="B78" s="250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73">
        <v>0</v>
      </c>
    </row>
    <row r="79" spans="1:16" ht="15.75">
      <c r="A79" s="272" t="s">
        <v>270</v>
      </c>
      <c r="B79" s="250">
        <v>1</v>
      </c>
      <c r="C79" s="251">
        <v>1</v>
      </c>
      <c r="D79" s="251">
        <v>1</v>
      </c>
      <c r="E79" s="251">
        <v>3</v>
      </c>
      <c r="F79" s="251"/>
      <c r="G79" s="251">
        <v>8</v>
      </c>
      <c r="H79" s="251">
        <v>3</v>
      </c>
      <c r="I79" s="251">
        <v>5</v>
      </c>
      <c r="J79" s="251"/>
      <c r="K79" s="251"/>
      <c r="L79" s="251">
        <v>3</v>
      </c>
      <c r="M79" s="251"/>
      <c r="N79" s="251"/>
      <c r="O79" s="251"/>
      <c r="P79" s="273">
        <v>25</v>
      </c>
    </row>
    <row r="80" spans="1:16" ht="15.75">
      <c r="A80" s="272" t="s">
        <v>271</v>
      </c>
      <c r="B80" s="250">
        <v>2</v>
      </c>
      <c r="C80" s="251">
        <v>15</v>
      </c>
      <c r="D80" s="251">
        <v>6</v>
      </c>
      <c r="E80" s="251">
        <v>17</v>
      </c>
      <c r="F80" s="251">
        <v>11</v>
      </c>
      <c r="G80" s="251">
        <v>125</v>
      </c>
      <c r="H80" s="251">
        <v>21</v>
      </c>
      <c r="I80" s="251">
        <v>4</v>
      </c>
      <c r="J80" s="251"/>
      <c r="K80" s="251">
        <v>2</v>
      </c>
      <c r="L80" s="251">
        <v>3</v>
      </c>
      <c r="M80" s="251">
        <v>4</v>
      </c>
      <c r="N80" s="251">
        <v>15</v>
      </c>
      <c r="O80" s="251"/>
      <c r="P80" s="273">
        <v>225</v>
      </c>
    </row>
    <row r="81" spans="1:16" ht="15.75">
      <c r="A81" s="272" t="s">
        <v>272</v>
      </c>
      <c r="B81" s="250"/>
      <c r="C81" s="251">
        <v>2</v>
      </c>
      <c r="D81" s="251"/>
      <c r="E81" s="251">
        <v>1</v>
      </c>
      <c r="F81" s="251"/>
      <c r="G81" s="251">
        <v>80</v>
      </c>
      <c r="H81" s="251"/>
      <c r="I81" s="251"/>
      <c r="J81" s="251">
        <v>6</v>
      </c>
      <c r="K81" s="251"/>
      <c r="L81" s="251">
        <v>2</v>
      </c>
      <c r="M81" s="251"/>
      <c r="N81" s="251"/>
      <c r="O81" s="251"/>
      <c r="P81" s="273">
        <v>91</v>
      </c>
    </row>
    <row r="82" spans="1:16" ht="15.75">
      <c r="A82" s="272" t="s">
        <v>273</v>
      </c>
      <c r="B82" s="254"/>
      <c r="C82" s="255">
        <v>1</v>
      </c>
      <c r="D82" s="255"/>
      <c r="E82" s="255"/>
      <c r="F82" s="255">
        <v>1</v>
      </c>
      <c r="G82" s="255"/>
      <c r="H82" s="255">
        <v>5</v>
      </c>
      <c r="I82" s="255">
        <v>4</v>
      </c>
      <c r="J82" s="255"/>
      <c r="K82" s="255"/>
      <c r="L82" s="255"/>
      <c r="M82" s="255"/>
      <c r="N82" s="255">
        <v>1</v>
      </c>
      <c r="O82" s="255"/>
      <c r="P82" s="273">
        <v>12</v>
      </c>
    </row>
    <row r="83" spans="1:16" ht="22.5" customHeight="1">
      <c r="A83" s="280" t="s">
        <v>173</v>
      </c>
      <c r="B83" s="273">
        <v>444</v>
      </c>
      <c r="C83" s="273">
        <v>794</v>
      </c>
      <c r="D83" s="273">
        <v>131</v>
      </c>
      <c r="E83" s="273">
        <v>710</v>
      </c>
      <c r="F83" s="273">
        <v>616</v>
      </c>
      <c r="G83" s="273">
        <v>1361</v>
      </c>
      <c r="H83" s="273">
        <v>1703</v>
      </c>
      <c r="I83" s="273">
        <v>792</v>
      </c>
      <c r="J83" s="273">
        <v>134</v>
      </c>
      <c r="K83" s="273">
        <v>75</v>
      </c>
      <c r="L83" s="273">
        <v>435</v>
      </c>
      <c r="M83" s="273">
        <v>302</v>
      </c>
      <c r="N83" s="273">
        <v>193</v>
      </c>
      <c r="O83" s="273">
        <v>49</v>
      </c>
      <c r="P83" s="273">
        <v>7739</v>
      </c>
    </row>
    <row r="85" ht="13.5" thickBot="1"/>
    <row r="86" spans="1:16" ht="12.75">
      <c r="A86" s="469" t="s">
        <v>278</v>
      </c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1"/>
    </row>
    <row r="87" spans="1:16" ht="12.75">
      <c r="A87" s="472"/>
      <c r="B87" s="473"/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4"/>
    </row>
    <row r="88" spans="1:16" ht="24" customHeight="1">
      <c r="A88" s="472"/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4"/>
    </row>
    <row r="89" spans="1:16" ht="136.5" customHeight="1">
      <c r="A89" s="269" t="s">
        <v>243</v>
      </c>
      <c r="B89" s="270" t="s">
        <v>244</v>
      </c>
      <c r="C89" s="220" t="s">
        <v>245</v>
      </c>
      <c r="D89" s="270" t="s">
        <v>174</v>
      </c>
      <c r="E89" s="270" t="s">
        <v>246</v>
      </c>
      <c r="F89" s="270" t="s">
        <v>175</v>
      </c>
      <c r="G89" s="270" t="s">
        <v>247</v>
      </c>
      <c r="H89" s="270" t="s">
        <v>248</v>
      </c>
      <c r="I89" s="270" t="s">
        <v>249</v>
      </c>
      <c r="J89" s="270" t="s">
        <v>250</v>
      </c>
      <c r="K89" s="270" t="s">
        <v>176</v>
      </c>
      <c r="L89" s="270" t="s">
        <v>251</v>
      </c>
      <c r="M89" s="270" t="s">
        <v>252</v>
      </c>
      <c r="N89" s="270" t="s">
        <v>177</v>
      </c>
      <c r="O89" s="270" t="s">
        <v>178</v>
      </c>
      <c r="P89" s="271" t="s">
        <v>279</v>
      </c>
    </row>
    <row r="90" spans="1:16" ht="15.75">
      <c r="A90" s="272" t="s">
        <v>193</v>
      </c>
      <c r="B90" s="281">
        <v>286</v>
      </c>
      <c r="C90" s="282">
        <v>406</v>
      </c>
      <c r="D90" s="282">
        <v>134</v>
      </c>
      <c r="E90" s="282">
        <v>371</v>
      </c>
      <c r="F90" s="282">
        <v>365</v>
      </c>
      <c r="G90" s="282">
        <v>920</v>
      </c>
      <c r="H90" s="282"/>
      <c r="I90" s="282">
        <v>659</v>
      </c>
      <c r="J90" s="282">
        <v>108</v>
      </c>
      <c r="K90" s="282">
        <v>61</v>
      </c>
      <c r="L90" s="282">
        <v>157</v>
      </c>
      <c r="M90" s="282">
        <v>224</v>
      </c>
      <c r="N90" s="282">
        <v>85</v>
      </c>
      <c r="O90" s="283"/>
      <c r="P90" s="284">
        <v>3776</v>
      </c>
    </row>
    <row r="91" spans="1:16" ht="16.5" thickBot="1">
      <c r="A91" s="274" t="s">
        <v>254</v>
      </c>
      <c r="B91" s="285">
        <v>10</v>
      </c>
      <c r="C91" s="286">
        <v>14</v>
      </c>
      <c r="D91" s="286">
        <v>9</v>
      </c>
      <c r="E91" s="286">
        <v>9</v>
      </c>
      <c r="F91" s="286">
        <v>12</v>
      </c>
      <c r="G91" s="286">
        <v>42</v>
      </c>
      <c r="H91" s="286"/>
      <c r="I91" s="286">
        <v>4</v>
      </c>
      <c r="J91" s="287">
        <v>1</v>
      </c>
      <c r="K91" s="286"/>
      <c r="L91" s="286"/>
      <c r="M91" s="286">
        <v>4</v>
      </c>
      <c r="N91" s="286">
        <v>3</v>
      </c>
      <c r="O91" s="287"/>
      <c r="P91" s="288">
        <v>108</v>
      </c>
    </row>
    <row r="92" spans="1:16" ht="16.5" thickBot="1">
      <c r="A92" s="276" t="s">
        <v>255</v>
      </c>
      <c r="B92" s="289">
        <v>14</v>
      </c>
      <c r="C92" s="290">
        <v>53</v>
      </c>
      <c r="D92" s="290">
        <v>10</v>
      </c>
      <c r="E92" s="290">
        <v>10</v>
      </c>
      <c r="F92" s="290">
        <v>25</v>
      </c>
      <c r="G92" s="290">
        <v>66</v>
      </c>
      <c r="H92" s="290"/>
      <c r="I92" s="290">
        <v>51</v>
      </c>
      <c r="J92" s="291">
        <v>8</v>
      </c>
      <c r="K92" s="290">
        <v>17</v>
      </c>
      <c r="L92" s="290">
        <v>9</v>
      </c>
      <c r="M92" s="290">
        <v>9</v>
      </c>
      <c r="N92" s="290">
        <v>1</v>
      </c>
      <c r="O92" s="291">
        <v>50</v>
      </c>
      <c r="P92" s="292">
        <v>323</v>
      </c>
    </row>
    <row r="93" spans="1:16" ht="15.75">
      <c r="A93" s="278" t="s">
        <v>256</v>
      </c>
      <c r="B93" s="293">
        <v>3</v>
      </c>
      <c r="C93" s="294">
        <v>7</v>
      </c>
      <c r="D93" s="294">
        <v>3</v>
      </c>
      <c r="E93" s="294">
        <v>3</v>
      </c>
      <c r="F93" s="294">
        <v>3</v>
      </c>
      <c r="G93" s="294">
        <v>22</v>
      </c>
      <c r="H93" s="294"/>
      <c r="I93" s="294">
        <v>14</v>
      </c>
      <c r="J93" s="295"/>
      <c r="K93" s="294"/>
      <c r="L93" s="294">
        <v>2</v>
      </c>
      <c r="M93" s="294">
        <v>2</v>
      </c>
      <c r="N93" s="294">
        <v>8</v>
      </c>
      <c r="O93" s="295"/>
      <c r="P93" s="296">
        <v>67</v>
      </c>
    </row>
    <row r="94" spans="1:16" ht="15.75">
      <c r="A94" s="272" t="s">
        <v>257</v>
      </c>
      <c r="B94" s="281"/>
      <c r="C94" s="282">
        <v>4</v>
      </c>
      <c r="D94" s="282">
        <v>1</v>
      </c>
      <c r="E94" s="282">
        <v>2</v>
      </c>
      <c r="F94" s="282"/>
      <c r="G94" s="282">
        <v>2</v>
      </c>
      <c r="H94" s="282"/>
      <c r="I94" s="282">
        <v>1</v>
      </c>
      <c r="J94" s="283">
        <v>1</v>
      </c>
      <c r="K94" s="282"/>
      <c r="L94" s="282"/>
      <c r="M94" s="282"/>
      <c r="N94" s="282"/>
      <c r="O94" s="283"/>
      <c r="P94" s="284">
        <v>11</v>
      </c>
    </row>
    <row r="95" spans="1:16" ht="15.75">
      <c r="A95" s="272" t="s">
        <v>258</v>
      </c>
      <c r="B95" s="281"/>
      <c r="C95" s="282">
        <v>7</v>
      </c>
      <c r="D95" s="282">
        <v>2</v>
      </c>
      <c r="E95" s="282"/>
      <c r="F95" s="282">
        <v>4</v>
      </c>
      <c r="G95" s="282">
        <v>15</v>
      </c>
      <c r="H95" s="282"/>
      <c r="I95" s="282">
        <v>8</v>
      </c>
      <c r="J95" s="283"/>
      <c r="K95" s="282"/>
      <c r="L95" s="282"/>
      <c r="M95" s="282">
        <v>1</v>
      </c>
      <c r="N95" s="282"/>
      <c r="O95" s="283"/>
      <c r="P95" s="284">
        <v>37</v>
      </c>
    </row>
    <row r="96" spans="1:16" ht="15.75">
      <c r="A96" s="272" t="s">
        <v>259</v>
      </c>
      <c r="B96" s="281">
        <v>11</v>
      </c>
      <c r="C96" s="282">
        <v>13</v>
      </c>
      <c r="D96" s="282">
        <v>2</v>
      </c>
      <c r="E96" s="282">
        <v>2</v>
      </c>
      <c r="F96" s="282">
        <v>6</v>
      </c>
      <c r="G96" s="282">
        <v>4</v>
      </c>
      <c r="H96" s="282"/>
      <c r="I96" s="282">
        <v>20</v>
      </c>
      <c r="J96" s="283">
        <v>2</v>
      </c>
      <c r="K96" s="282">
        <v>3</v>
      </c>
      <c r="L96" s="282"/>
      <c r="M96" s="282">
        <v>2</v>
      </c>
      <c r="N96" s="282">
        <v>5</v>
      </c>
      <c r="O96" s="283"/>
      <c r="P96" s="284">
        <v>70</v>
      </c>
    </row>
    <row r="97" spans="1:16" ht="15.75">
      <c r="A97" s="272" t="s">
        <v>260</v>
      </c>
      <c r="B97" s="281">
        <v>5</v>
      </c>
      <c r="C97" s="282"/>
      <c r="D97" s="282">
        <v>4</v>
      </c>
      <c r="E97" s="282">
        <v>2</v>
      </c>
      <c r="F97" s="282">
        <v>1</v>
      </c>
      <c r="G97" s="282"/>
      <c r="H97" s="282"/>
      <c r="I97" s="282">
        <v>3</v>
      </c>
      <c r="J97" s="283"/>
      <c r="K97" s="282">
        <v>1</v>
      </c>
      <c r="L97" s="282"/>
      <c r="M97" s="282"/>
      <c r="N97" s="282"/>
      <c r="O97" s="283"/>
      <c r="P97" s="284">
        <v>16</v>
      </c>
    </row>
    <row r="98" spans="1:16" ht="15.75">
      <c r="A98" s="272" t="s">
        <v>261</v>
      </c>
      <c r="B98" s="281">
        <v>1</v>
      </c>
      <c r="C98" s="282"/>
      <c r="D98" s="282"/>
      <c r="E98" s="282"/>
      <c r="F98" s="282"/>
      <c r="G98" s="282">
        <v>1</v>
      </c>
      <c r="H98" s="282"/>
      <c r="I98" s="282"/>
      <c r="J98" s="283">
        <v>1</v>
      </c>
      <c r="K98" s="282">
        <v>1</v>
      </c>
      <c r="L98" s="282"/>
      <c r="M98" s="282">
        <v>2</v>
      </c>
      <c r="N98" s="282">
        <v>1</v>
      </c>
      <c r="O98" s="283"/>
      <c r="P98" s="284">
        <v>7</v>
      </c>
    </row>
    <row r="99" spans="1:16" ht="15.75">
      <c r="A99" s="272" t="s">
        <v>262</v>
      </c>
      <c r="B99" s="281"/>
      <c r="C99" s="282"/>
      <c r="D99" s="282"/>
      <c r="E99" s="282"/>
      <c r="F99" s="282"/>
      <c r="G99" s="282"/>
      <c r="H99" s="282"/>
      <c r="I99" s="282">
        <v>1</v>
      </c>
      <c r="J99" s="283"/>
      <c r="K99" s="282"/>
      <c r="L99" s="282"/>
      <c r="M99" s="282"/>
      <c r="N99" s="282"/>
      <c r="O99" s="283"/>
      <c r="P99" s="284">
        <v>1</v>
      </c>
    </row>
    <row r="100" spans="1:16" ht="15.75">
      <c r="A100" s="272" t="s">
        <v>263</v>
      </c>
      <c r="B100" s="281"/>
      <c r="C100" s="282">
        <v>2</v>
      </c>
      <c r="D100" s="282"/>
      <c r="E100" s="282">
        <v>1</v>
      </c>
      <c r="F100" s="282">
        <v>1</v>
      </c>
      <c r="G100" s="282">
        <v>2</v>
      </c>
      <c r="H100" s="282"/>
      <c r="I100" s="282">
        <v>2</v>
      </c>
      <c r="J100" s="283">
        <v>1</v>
      </c>
      <c r="K100" s="282"/>
      <c r="L100" s="282">
        <v>1</v>
      </c>
      <c r="M100" s="282"/>
      <c r="N100" s="282"/>
      <c r="O100" s="283"/>
      <c r="P100" s="284">
        <v>10</v>
      </c>
    </row>
    <row r="101" spans="1:16" ht="15.75">
      <c r="A101" s="272" t="s">
        <v>264</v>
      </c>
      <c r="B101" s="281"/>
      <c r="C101" s="282"/>
      <c r="D101" s="282"/>
      <c r="E101" s="282"/>
      <c r="F101" s="282"/>
      <c r="G101" s="282">
        <v>3</v>
      </c>
      <c r="H101" s="282"/>
      <c r="I101" s="282"/>
      <c r="J101" s="283"/>
      <c r="K101" s="282"/>
      <c r="L101" s="282"/>
      <c r="M101" s="282"/>
      <c r="N101" s="282"/>
      <c r="O101" s="283"/>
      <c r="P101" s="284">
        <v>3</v>
      </c>
    </row>
    <row r="102" spans="1:16" ht="15.75">
      <c r="A102" s="272" t="s">
        <v>265</v>
      </c>
      <c r="B102" s="281">
        <v>1</v>
      </c>
      <c r="C102" s="282"/>
      <c r="D102" s="282"/>
      <c r="E102" s="282"/>
      <c r="F102" s="282">
        <v>1</v>
      </c>
      <c r="G102" s="282"/>
      <c r="H102" s="282"/>
      <c r="I102" s="282">
        <v>2</v>
      </c>
      <c r="J102" s="283"/>
      <c r="K102" s="282"/>
      <c r="L102" s="282"/>
      <c r="M102" s="282"/>
      <c r="N102" s="282"/>
      <c r="O102" s="283"/>
      <c r="P102" s="284">
        <v>4</v>
      </c>
    </row>
    <row r="103" spans="1:16" ht="15.75">
      <c r="A103" s="272" t="s">
        <v>266</v>
      </c>
      <c r="B103" s="281">
        <v>1</v>
      </c>
      <c r="C103" s="282"/>
      <c r="D103" s="282"/>
      <c r="E103" s="282">
        <v>1</v>
      </c>
      <c r="F103" s="282">
        <v>3</v>
      </c>
      <c r="G103" s="282">
        <v>1</v>
      </c>
      <c r="H103" s="282"/>
      <c r="I103" s="282">
        <v>1</v>
      </c>
      <c r="J103" s="283"/>
      <c r="K103" s="282"/>
      <c r="L103" s="282"/>
      <c r="M103" s="282"/>
      <c r="N103" s="282">
        <v>3</v>
      </c>
      <c r="O103" s="283"/>
      <c r="P103" s="284">
        <v>10</v>
      </c>
    </row>
    <row r="104" spans="1:16" ht="15.75">
      <c r="A104" s="272" t="s">
        <v>267</v>
      </c>
      <c r="B104" s="281"/>
      <c r="C104" s="282"/>
      <c r="D104" s="282"/>
      <c r="E104" s="282"/>
      <c r="F104" s="282">
        <v>1</v>
      </c>
      <c r="G104" s="282"/>
      <c r="H104" s="282"/>
      <c r="I104" s="282"/>
      <c r="J104" s="283"/>
      <c r="K104" s="282"/>
      <c r="L104" s="282"/>
      <c r="M104" s="282"/>
      <c r="N104" s="282"/>
      <c r="O104" s="283"/>
      <c r="P104" s="284">
        <v>1</v>
      </c>
    </row>
    <row r="105" spans="1:16" ht="15.75">
      <c r="A105" s="272" t="s">
        <v>268</v>
      </c>
      <c r="B105" s="281">
        <v>2</v>
      </c>
      <c r="C105" s="282"/>
      <c r="D105" s="282"/>
      <c r="E105" s="282">
        <v>1</v>
      </c>
      <c r="F105" s="282"/>
      <c r="G105" s="282">
        <v>1</v>
      </c>
      <c r="H105" s="282"/>
      <c r="I105" s="282">
        <v>1</v>
      </c>
      <c r="J105" s="283">
        <v>1</v>
      </c>
      <c r="K105" s="282"/>
      <c r="L105" s="282"/>
      <c r="M105" s="282"/>
      <c r="N105" s="282"/>
      <c r="O105" s="283"/>
      <c r="P105" s="284">
        <v>6</v>
      </c>
    </row>
    <row r="106" spans="1:16" ht="15.75">
      <c r="A106" s="272" t="s">
        <v>269</v>
      </c>
      <c r="B106" s="281">
        <v>1</v>
      </c>
      <c r="C106" s="282"/>
      <c r="D106" s="282"/>
      <c r="E106" s="282">
        <v>1</v>
      </c>
      <c r="F106" s="282"/>
      <c r="G106" s="282"/>
      <c r="H106" s="282"/>
      <c r="I106" s="282"/>
      <c r="J106" s="283"/>
      <c r="K106" s="282"/>
      <c r="L106" s="282"/>
      <c r="M106" s="282"/>
      <c r="N106" s="282"/>
      <c r="O106" s="283"/>
      <c r="P106" s="284">
        <v>2</v>
      </c>
    </row>
    <row r="107" spans="1:16" ht="15.75">
      <c r="A107" s="272" t="s">
        <v>270</v>
      </c>
      <c r="B107" s="281">
        <v>2</v>
      </c>
      <c r="C107" s="282">
        <v>2</v>
      </c>
      <c r="D107" s="282"/>
      <c r="E107" s="282"/>
      <c r="F107" s="282">
        <v>1</v>
      </c>
      <c r="G107" s="282">
        <v>6</v>
      </c>
      <c r="H107" s="282"/>
      <c r="I107" s="282"/>
      <c r="J107" s="283"/>
      <c r="K107" s="282"/>
      <c r="L107" s="282">
        <v>7</v>
      </c>
      <c r="M107" s="282"/>
      <c r="N107" s="282"/>
      <c r="O107" s="283"/>
      <c r="P107" s="284">
        <v>18</v>
      </c>
    </row>
    <row r="108" spans="1:16" ht="15.75">
      <c r="A108" s="272" t="s">
        <v>271</v>
      </c>
      <c r="B108" s="281">
        <v>2</v>
      </c>
      <c r="C108" s="282">
        <v>18</v>
      </c>
      <c r="D108" s="282">
        <v>3</v>
      </c>
      <c r="E108" s="282">
        <v>6</v>
      </c>
      <c r="F108" s="282">
        <v>2</v>
      </c>
      <c r="G108" s="282">
        <v>37</v>
      </c>
      <c r="H108" s="282"/>
      <c r="I108" s="282">
        <v>6</v>
      </c>
      <c r="J108" s="283"/>
      <c r="K108" s="282">
        <v>1</v>
      </c>
      <c r="L108" s="282">
        <v>9</v>
      </c>
      <c r="M108" s="282">
        <v>1</v>
      </c>
      <c r="N108" s="282">
        <v>3</v>
      </c>
      <c r="O108" s="283"/>
      <c r="P108" s="284">
        <v>88</v>
      </c>
    </row>
    <row r="109" spans="1:16" ht="15.75">
      <c r="A109" s="272" t="s">
        <v>272</v>
      </c>
      <c r="B109" s="281"/>
      <c r="C109" s="282"/>
      <c r="D109" s="282">
        <v>1</v>
      </c>
      <c r="E109" s="282"/>
      <c r="F109" s="282"/>
      <c r="G109" s="282">
        <v>18</v>
      </c>
      <c r="H109" s="282"/>
      <c r="I109" s="282"/>
      <c r="J109" s="283">
        <v>2</v>
      </c>
      <c r="K109" s="282"/>
      <c r="L109" s="282"/>
      <c r="M109" s="282">
        <v>1</v>
      </c>
      <c r="N109" s="282">
        <v>2</v>
      </c>
      <c r="O109" s="283"/>
      <c r="P109" s="284">
        <v>24</v>
      </c>
    </row>
    <row r="110" spans="1:16" ht="16.5" thickBot="1">
      <c r="A110" s="272" t="s">
        <v>273</v>
      </c>
      <c r="B110" s="285">
        <v>1</v>
      </c>
      <c r="C110" s="286">
        <v>2</v>
      </c>
      <c r="D110" s="286"/>
      <c r="E110" s="286">
        <v>1</v>
      </c>
      <c r="F110" s="286">
        <v>3</v>
      </c>
      <c r="G110" s="286"/>
      <c r="H110" s="286"/>
      <c r="I110" s="286">
        <v>5</v>
      </c>
      <c r="J110" s="287">
        <v>1</v>
      </c>
      <c r="K110" s="297"/>
      <c r="L110" s="297"/>
      <c r="M110" s="297"/>
      <c r="N110" s="297"/>
      <c r="O110" s="298"/>
      <c r="P110" s="284">
        <v>13</v>
      </c>
    </row>
    <row r="111" spans="1:16" ht="27.75" customHeight="1">
      <c r="A111" s="280" t="s">
        <v>173</v>
      </c>
      <c r="B111" s="299">
        <v>340</v>
      </c>
      <c r="C111" s="299">
        <v>528</v>
      </c>
      <c r="D111" s="299">
        <v>169</v>
      </c>
      <c r="E111" s="299">
        <v>410</v>
      </c>
      <c r="F111" s="299">
        <v>428</v>
      </c>
      <c r="G111" s="299">
        <v>1140</v>
      </c>
      <c r="H111" s="299">
        <v>0</v>
      </c>
      <c r="I111" s="299">
        <v>778</v>
      </c>
      <c r="J111" s="299">
        <v>126</v>
      </c>
      <c r="K111" s="299">
        <v>84</v>
      </c>
      <c r="L111" s="299">
        <v>185</v>
      </c>
      <c r="M111" s="299">
        <v>246</v>
      </c>
      <c r="N111" s="299">
        <v>111</v>
      </c>
      <c r="O111" s="300">
        <v>50</v>
      </c>
      <c r="P111" s="299">
        <v>4595</v>
      </c>
    </row>
    <row r="113" ht="13.5" thickBot="1"/>
    <row r="114" spans="1:16" ht="12.75">
      <c r="A114" s="469" t="s">
        <v>280</v>
      </c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1"/>
    </row>
    <row r="115" spans="1:16" ht="12.75" customHeight="1">
      <c r="A115" s="472"/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4"/>
    </row>
    <row r="116" spans="1:16" ht="23.25" customHeight="1">
      <c r="A116" s="472"/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4"/>
    </row>
    <row r="117" spans="1:16" ht="132.75" customHeight="1">
      <c r="A117" s="269" t="s">
        <v>243</v>
      </c>
      <c r="B117" s="270" t="s">
        <v>244</v>
      </c>
      <c r="C117" s="220" t="s">
        <v>245</v>
      </c>
      <c r="D117" s="270" t="s">
        <v>174</v>
      </c>
      <c r="E117" s="270" t="s">
        <v>246</v>
      </c>
      <c r="F117" s="270" t="s">
        <v>175</v>
      </c>
      <c r="G117" s="270" t="s">
        <v>247</v>
      </c>
      <c r="H117" s="270" t="s">
        <v>248</v>
      </c>
      <c r="I117" s="270" t="s">
        <v>249</v>
      </c>
      <c r="J117" s="270" t="s">
        <v>250</v>
      </c>
      <c r="K117" s="270" t="s">
        <v>176</v>
      </c>
      <c r="L117" s="270" t="s">
        <v>251</v>
      </c>
      <c r="M117" s="270" t="s">
        <v>252</v>
      </c>
      <c r="N117" s="270" t="s">
        <v>177</v>
      </c>
      <c r="O117" s="270" t="s">
        <v>178</v>
      </c>
      <c r="P117" s="271" t="s">
        <v>281</v>
      </c>
    </row>
    <row r="118" spans="1:16" ht="15.75">
      <c r="A118" s="272" t="s">
        <v>193</v>
      </c>
      <c r="B118" s="301">
        <v>70</v>
      </c>
      <c r="C118" s="302"/>
      <c r="D118" s="302">
        <v>83</v>
      </c>
      <c r="E118" s="302"/>
      <c r="F118" s="302">
        <v>246</v>
      </c>
      <c r="G118" s="302">
        <v>918</v>
      </c>
      <c r="H118" s="302"/>
      <c r="I118" s="302"/>
      <c r="J118" s="302">
        <v>9</v>
      </c>
      <c r="K118" s="302">
        <v>60</v>
      </c>
      <c r="L118" s="302">
        <v>54</v>
      </c>
      <c r="M118" s="302"/>
      <c r="N118" s="302"/>
      <c r="O118" s="303"/>
      <c r="P118" s="273">
        <v>1440</v>
      </c>
    </row>
    <row r="119" spans="1:16" ht="16.5" thickBot="1">
      <c r="A119" s="274" t="s">
        <v>254</v>
      </c>
      <c r="B119" s="304">
        <v>2</v>
      </c>
      <c r="C119" s="305"/>
      <c r="D119" s="305">
        <v>8</v>
      </c>
      <c r="E119" s="305"/>
      <c r="F119" s="305">
        <v>11</v>
      </c>
      <c r="G119" s="305">
        <v>29</v>
      </c>
      <c r="H119" s="305"/>
      <c r="I119" s="305"/>
      <c r="J119" s="306"/>
      <c r="K119" s="305">
        <v>4</v>
      </c>
      <c r="L119" s="305"/>
      <c r="M119" s="305"/>
      <c r="N119" s="305"/>
      <c r="O119" s="306"/>
      <c r="P119" s="275">
        <v>54</v>
      </c>
    </row>
    <row r="120" spans="1:16" ht="16.5" thickBot="1">
      <c r="A120" s="276" t="s">
        <v>255</v>
      </c>
      <c r="B120" s="307">
        <v>2</v>
      </c>
      <c r="C120" s="308"/>
      <c r="D120" s="308">
        <v>4</v>
      </c>
      <c r="E120" s="308"/>
      <c r="F120" s="308">
        <v>15</v>
      </c>
      <c r="G120" s="308">
        <v>57</v>
      </c>
      <c r="H120" s="308"/>
      <c r="I120" s="308"/>
      <c r="J120" s="309"/>
      <c r="K120" s="308">
        <v>19</v>
      </c>
      <c r="L120" s="308">
        <v>6</v>
      </c>
      <c r="M120" s="308"/>
      <c r="N120" s="308"/>
      <c r="O120" s="309"/>
      <c r="P120" s="277">
        <v>103</v>
      </c>
    </row>
    <row r="121" spans="1:16" ht="15.75">
      <c r="A121" s="278" t="s">
        <v>256</v>
      </c>
      <c r="B121" s="310"/>
      <c r="C121" s="311"/>
      <c r="D121" s="311">
        <v>3</v>
      </c>
      <c r="E121" s="311"/>
      <c r="F121" s="311">
        <v>5</v>
      </c>
      <c r="G121" s="311">
        <v>19</v>
      </c>
      <c r="H121" s="311"/>
      <c r="I121" s="311"/>
      <c r="J121" s="312"/>
      <c r="K121" s="311"/>
      <c r="L121" s="311"/>
      <c r="M121" s="311"/>
      <c r="N121" s="311"/>
      <c r="O121" s="312"/>
      <c r="P121" s="279">
        <v>27</v>
      </c>
    </row>
    <row r="122" spans="1:16" ht="15.75">
      <c r="A122" s="272" t="s">
        <v>257</v>
      </c>
      <c r="B122" s="301">
        <v>1</v>
      </c>
      <c r="C122" s="302"/>
      <c r="D122" s="302">
        <v>1</v>
      </c>
      <c r="E122" s="302"/>
      <c r="F122" s="302">
        <v>1</v>
      </c>
      <c r="G122" s="302">
        <v>1</v>
      </c>
      <c r="H122" s="302"/>
      <c r="I122" s="302"/>
      <c r="J122" s="303"/>
      <c r="K122" s="302"/>
      <c r="L122" s="302"/>
      <c r="M122" s="302"/>
      <c r="N122" s="302"/>
      <c r="O122" s="303"/>
      <c r="P122" s="273">
        <v>4</v>
      </c>
    </row>
    <row r="123" spans="1:16" ht="15.75">
      <c r="A123" s="272" t="s">
        <v>258</v>
      </c>
      <c r="B123" s="301"/>
      <c r="C123" s="302"/>
      <c r="D123" s="302"/>
      <c r="E123" s="302"/>
      <c r="F123" s="302">
        <v>3</v>
      </c>
      <c r="G123" s="302">
        <v>13</v>
      </c>
      <c r="H123" s="302"/>
      <c r="I123" s="302"/>
      <c r="J123" s="303"/>
      <c r="K123" s="302"/>
      <c r="L123" s="302"/>
      <c r="M123" s="302"/>
      <c r="N123" s="302"/>
      <c r="O123" s="303"/>
      <c r="P123" s="273">
        <v>16</v>
      </c>
    </row>
    <row r="124" spans="1:16" ht="15.75">
      <c r="A124" s="272" t="s">
        <v>259</v>
      </c>
      <c r="B124" s="301">
        <v>2</v>
      </c>
      <c r="C124" s="302"/>
      <c r="D124" s="302">
        <v>2</v>
      </c>
      <c r="E124" s="302"/>
      <c r="F124" s="302">
        <v>3</v>
      </c>
      <c r="G124" s="302">
        <v>6</v>
      </c>
      <c r="H124" s="302"/>
      <c r="I124" s="302"/>
      <c r="J124" s="303"/>
      <c r="K124" s="302">
        <v>2</v>
      </c>
      <c r="L124" s="302"/>
      <c r="M124" s="302"/>
      <c r="N124" s="302"/>
      <c r="O124" s="303"/>
      <c r="P124" s="273">
        <v>15</v>
      </c>
    </row>
    <row r="125" spans="1:16" ht="15.75">
      <c r="A125" s="272" t="s">
        <v>260</v>
      </c>
      <c r="B125" s="301"/>
      <c r="C125" s="302"/>
      <c r="D125" s="302"/>
      <c r="E125" s="302"/>
      <c r="F125" s="302">
        <v>7</v>
      </c>
      <c r="G125" s="302">
        <v>1</v>
      </c>
      <c r="H125" s="302"/>
      <c r="I125" s="302"/>
      <c r="J125" s="303"/>
      <c r="K125" s="302">
        <v>7</v>
      </c>
      <c r="L125" s="302"/>
      <c r="M125" s="302"/>
      <c r="N125" s="302"/>
      <c r="O125" s="303"/>
      <c r="P125" s="273">
        <v>15</v>
      </c>
    </row>
    <row r="126" spans="1:16" ht="15.75">
      <c r="A126" s="272" t="s">
        <v>261</v>
      </c>
      <c r="B126" s="301"/>
      <c r="C126" s="302"/>
      <c r="D126" s="302">
        <v>2</v>
      </c>
      <c r="E126" s="302"/>
      <c r="F126" s="302"/>
      <c r="G126" s="302"/>
      <c r="H126" s="302"/>
      <c r="I126" s="302"/>
      <c r="J126" s="303"/>
      <c r="K126" s="302">
        <v>3</v>
      </c>
      <c r="L126" s="302"/>
      <c r="M126" s="302"/>
      <c r="N126" s="302"/>
      <c r="O126" s="303"/>
      <c r="P126" s="273">
        <v>5</v>
      </c>
    </row>
    <row r="127" spans="1:16" ht="15.75">
      <c r="A127" s="272" t="s">
        <v>262</v>
      </c>
      <c r="B127" s="301"/>
      <c r="C127" s="302"/>
      <c r="D127" s="302"/>
      <c r="E127" s="302"/>
      <c r="F127" s="302"/>
      <c r="G127" s="302"/>
      <c r="H127" s="302"/>
      <c r="I127" s="302"/>
      <c r="J127" s="303"/>
      <c r="K127" s="302"/>
      <c r="L127" s="302"/>
      <c r="M127" s="302"/>
      <c r="N127" s="302"/>
      <c r="O127" s="303"/>
      <c r="P127" s="273">
        <v>0</v>
      </c>
    </row>
    <row r="128" spans="1:16" ht="15.75">
      <c r="A128" s="272" t="s">
        <v>263</v>
      </c>
      <c r="B128" s="301"/>
      <c r="C128" s="302"/>
      <c r="D128" s="302"/>
      <c r="E128" s="302"/>
      <c r="F128" s="302"/>
      <c r="G128" s="302">
        <v>3</v>
      </c>
      <c r="H128" s="302"/>
      <c r="I128" s="302"/>
      <c r="J128" s="303"/>
      <c r="K128" s="302"/>
      <c r="L128" s="302"/>
      <c r="M128" s="302"/>
      <c r="N128" s="302"/>
      <c r="O128" s="303"/>
      <c r="P128" s="273">
        <v>3</v>
      </c>
    </row>
    <row r="129" spans="1:16" ht="15.75">
      <c r="A129" s="272" t="s">
        <v>264</v>
      </c>
      <c r="B129" s="301"/>
      <c r="C129" s="302"/>
      <c r="D129" s="302"/>
      <c r="E129" s="302"/>
      <c r="F129" s="302"/>
      <c r="G129" s="302"/>
      <c r="H129" s="302"/>
      <c r="I129" s="302"/>
      <c r="J129" s="303"/>
      <c r="K129" s="302"/>
      <c r="L129" s="302"/>
      <c r="M129" s="302"/>
      <c r="N129" s="302"/>
      <c r="O129" s="303"/>
      <c r="P129" s="273">
        <v>0</v>
      </c>
    </row>
    <row r="130" spans="1:16" ht="15.75">
      <c r="A130" s="272" t="s">
        <v>265</v>
      </c>
      <c r="B130" s="301"/>
      <c r="C130" s="302"/>
      <c r="D130" s="302"/>
      <c r="E130" s="302"/>
      <c r="F130" s="302">
        <v>1</v>
      </c>
      <c r="G130" s="302"/>
      <c r="H130" s="302"/>
      <c r="I130" s="302"/>
      <c r="J130" s="303"/>
      <c r="K130" s="302"/>
      <c r="L130" s="302"/>
      <c r="M130" s="302"/>
      <c r="N130" s="302"/>
      <c r="O130" s="303"/>
      <c r="P130" s="273">
        <v>1</v>
      </c>
    </row>
    <row r="131" spans="1:16" ht="15.75">
      <c r="A131" s="272" t="s">
        <v>266</v>
      </c>
      <c r="B131" s="301"/>
      <c r="C131" s="302"/>
      <c r="D131" s="302"/>
      <c r="E131" s="302"/>
      <c r="F131" s="302"/>
      <c r="G131" s="302"/>
      <c r="H131" s="302"/>
      <c r="I131" s="302"/>
      <c r="J131" s="303"/>
      <c r="K131" s="302"/>
      <c r="L131" s="302"/>
      <c r="M131" s="302"/>
      <c r="N131" s="302"/>
      <c r="O131" s="303"/>
      <c r="P131" s="273">
        <v>0</v>
      </c>
    </row>
    <row r="132" spans="1:16" ht="15.75">
      <c r="A132" s="272" t="s">
        <v>267</v>
      </c>
      <c r="B132" s="301"/>
      <c r="C132" s="302"/>
      <c r="D132" s="302"/>
      <c r="E132" s="302"/>
      <c r="F132" s="302"/>
      <c r="G132" s="302"/>
      <c r="H132" s="302"/>
      <c r="I132" s="302"/>
      <c r="J132" s="303"/>
      <c r="K132" s="302">
        <v>1</v>
      </c>
      <c r="L132" s="302"/>
      <c r="M132" s="302"/>
      <c r="N132" s="302"/>
      <c r="O132" s="303"/>
      <c r="P132" s="273">
        <v>1</v>
      </c>
    </row>
    <row r="133" spans="1:16" ht="15.75">
      <c r="A133" s="272" t="s">
        <v>268</v>
      </c>
      <c r="B133" s="301"/>
      <c r="C133" s="302"/>
      <c r="D133" s="302"/>
      <c r="E133" s="302"/>
      <c r="F133" s="302"/>
      <c r="G133" s="302"/>
      <c r="H133" s="302"/>
      <c r="I133" s="302"/>
      <c r="J133" s="303"/>
      <c r="K133" s="302"/>
      <c r="L133" s="302"/>
      <c r="M133" s="302"/>
      <c r="N133" s="302"/>
      <c r="O133" s="303"/>
      <c r="P133" s="273">
        <v>0</v>
      </c>
    </row>
    <row r="134" spans="1:16" ht="15.75">
      <c r="A134" s="272" t="s">
        <v>269</v>
      </c>
      <c r="B134" s="301"/>
      <c r="C134" s="302"/>
      <c r="D134" s="302"/>
      <c r="E134" s="302"/>
      <c r="F134" s="302"/>
      <c r="G134" s="302"/>
      <c r="H134" s="302"/>
      <c r="I134" s="302"/>
      <c r="J134" s="303"/>
      <c r="K134" s="302"/>
      <c r="L134" s="302"/>
      <c r="M134" s="302"/>
      <c r="N134" s="302"/>
      <c r="O134" s="303"/>
      <c r="P134" s="273">
        <v>0</v>
      </c>
    </row>
    <row r="135" spans="1:16" ht="15.75">
      <c r="A135" s="272" t="s">
        <v>270</v>
      </c>
      <c r="B135" s="301"/>
      <c r="C135" s="302"/>
      <c r="D135" s="302"/>
      <c r="E135" s="302"/>
      <c r="F135" s="302">
        <v>1</v>
      </c>
      <c r="G135" s="302">
        <v>5</v>
      </c>
      <c r="H135" s="302"/>
      <c r="I135" s="302"/>
      <c r="J135" s="303"/>
      <c r="K135" s="302"/>
      <c r="L135" s="302"/>
      <c r="M135" s="302"/>
      <c r="N135" s="302"/>
      <c r="O135" s="303"/>
      <c r="P135" s="273">
        <v>6</v>
      </c>
    </row>
    <row r="136" spans="1:16" ht="21.75" customHeight="1">
      <c r="A136" s="272" t="s">
        <v>271</v>
      </c>
      <c r="B136" s="301">
        <v>1</v>
      </c>
      <c r="C136" s="302"/>
      <c r="D136" s="302">
        <v>5</v>
      </c>
      <c r="E136" s="302"/>
      <c r="F136" s="302">
        <v>2</v>
      </c>
      <c r="G136" s="302">
        <v>45</v>
      </c>
      <c r="H136" s="302"/>
      <c r="I136" s="302"/>
      <c r="J136" s="303"/>
      <c r="K136" s="302">
        <v>2</v>
      </c>
      <c r="L136" s="302">
        <v>2</v>
      </c>
      <c r="M136" s="302"/>
      <c r="N136" s="302"/>
      <c r="O136" s="303"/>
      <c r="P136" s="273">
        <v>57</v>
      </c>
    </row>
    <row r="137" spans="1:16" ht="15.75">
      <c r="A137" s="272" t="s">
        <v>272</v>
      </c>
      <c r="B137" s="301"/>
      <c r="C137" s="302"/>
      <c r="D137" s="302"/>
      <c r="E137" s="302"/>
      <c r="F137" s="302"/>
      <c r="G137" s="302">
        <v>26</v>
      </c>
      <c r="H137" s="302"/>
      <c r="I137" s="302"/>
      <c r="J137" s="303"/>
      <c r="K137" s="302"/>
      <c r="L137" s="302">
        <v>7</v>
      </c>
      <c r="M137" s="302"/>
      <c r="N137" s="302"/>
      <c r="O137" s="303"/>
      <c r="P137" s="273">
        <v>33</v>
      </c>
    </row>
    <row r="138" spans="1:16" ht="15.75">
      <c r="A138" s="272" t="s">
        <v>273</v>
      </c>
      <c r="B138" s="304"/>
      <c r="C138" s="305"/>
      <c r="D138" s="305"/>
      <c r="E138" s="305"/>
      <c r="F138" s="305">
        <v>4</v>
      </c>
      <c r="G138" s="305"/>
      <c r="H138" s="305"/>
      <c r="I138" s="305"/>
      <c r="J138" s="306"/>
      <c r="K138" s="305">
        <v>2</v>
      </c>
      <c r="L138" s="305"/>
      <c r="M138" s="305"/>
      <c r="N138" s="305"/>
      <c r="O138" s="306"/>
      <c r="P138" s="273">
        <v>6</v>
      </c>
    </row>
    <row r="139" spans="1:16" ht="27.75" customHeight="1">
      <c r="A139" s="280" t="s">
        <v>173</v>
      </c>
      <c r="B139" s="273">
        <v>78</v>
      </c>
      <c r="C139" s="273">
        <v>0</v>
      </c>
      <c r="D139" s="273">
        <v>108</v>
      </c>
      <c r="E139" s="273">
        <v>0</v>
      </c>
      <c r="F139" s="273">
        <v>299</v>
      </c>
      <c r="G139" s="273">
        <v>1123</v>
      </c>
      <c r="H139" s="273">
        <v>0</v>
      </c>
      <c r="I139" s="273">
        <v>0</v>
      </c>
      <c r="J139" s="273">
        <v>9</v>
      </c>
      <c r="K139" s="273">
        <v>100</v>
      </c>
      <c r="L139" s="273">
        <v>69</v>
      </c>
      <c r="M139" s="273">
        <v>0</v>
      </c>
      <c r="N139" s="273">
        <v>0</v>
      </c>
      <c r="O139" s="273">
        <v>0</v>
      </c>
      <c r="P139" s="273">
        <v>1786</v>
      </c>
    </row>
    <row r="140" ht="12.75" customHeight="1"/>
    <row r="141" ht="15" customHeight="1" thickBot="1"/>
    <row r="142" spans="1:18" s="313" customFormat="1" ht="18" customHeight="1">
      <c r="A142" s="469" t="s">
        <v>282</v>
      </c>
      <c r="B142" s="470"/>
      <c r="C142" s="470"/>
      <c r="D142" s="470"/>
      <c r="E142" s="470"/>
      <c r="F142" s="470"/>
      <c r="G142" s="470"/>
      <c r="H142" s="470"/>
      <c r="I142" s="470"/>
      <c r="J142" s="470"/>
      <c r="K142" s="470"/>
      <c r="L142" s="470"/>
      <c r="M142" s="470"/>
      <c r="N142" s="470"/>
      <c r="O142" s="470"/>
      <c r="P142" s="471"/>
      <c r="Q142" s="145"/>
      <c r="R142" s="145"/>
    </row>
    <row r="143" spans="1:16" ht="26.25" customHeight="1">
      <c r="A143" s="472"/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  <c r="O143" s="473"/>
      <c r="P143" s="474"/>
    </row>
    <row r="144" spans="1:16" ht="12.75">
      <c r="A144" s="472"/>
      <c r="B144" s="473"/>
      <c r="C144" s="473"/>
      <c r="D144" s="473"/>
      <c r="E144" s="473"/>
      <c r="F144" s="473"/>
      <c r="G144" s="473"/>
      <c r="H144" s="473"/>
      <c r="I144" s="473"/>
      <c r="J144" s="473"/>
      <c r="K144" s="473"/>
      <c r="L144" s="473"/>
      <c r="M144" s="473"/>
      <c r="N144" s="473"/>
      <c r="O144" s="473"/>
      <c r="P144" s="474"/>
    </row>
    <row r="145" spans="1:16" ht="129" customHeight="1">
      <c r="A145" s="269" t="s">
        <v>243</v>
      </c>
      <c r="B145" s="270" t="s">
        <v>244</v>
      </c>
      <c r="C145" s="220" t="s">
        <v>245</v>
      </c>
      <c r="D145" s="270" t="s">
        <v>174</v>
      </c>
      <c r="E145" s="270" t="s">
        <v>246</v>
      </c>
      <c r="F145" s="270" t="s">
        <v>175</v>
      </c>
      <c r="G145" s="270" t="s">
        <v>247</v>
      </c>
      <c r="H145" s="270" t="s">
        <v>248</v>
      </c>
      <c r="I145" s="270" t="s">
        <v>249</v>
      </c>
      <c r="J145" s="270" t="s">
        <v>250</v>
      </c>
      <c r="K145" s="270" t="s">
        <v>176</v>
      </c>
      <c r="L145" s="270" t="s">
        <v>251</v>
      </c>
      <c r="M145" s="270" t="s">
        <v>252</v>
      </c>
      <c r="N145" s="270" t="s">
        <v>177</v>
      </c>
      <c r="O145" s="270" t="s">
        <v>178</v>
      </c>
      <c r="P145" s="271" t="s">
        <v>283</v>
      </c>
    </row>
    <row r="146" spans="1:16" ht="15.75">
      <c r="A146" s="272" t="s">
        <v>193</v>
      </c>
      <c r="B146" s="301"/>
      <c r="C146" s="302"/>
      <c r="D146" s="302"/>
      <c r="E146" s="302"/>
      <c r="F146" s="302">
        <v>214</v>
      </c>
      <c r="G146" s="302"/>
      <c r="H146" s="302"/>
      <c r="I146" s="302"/>
      <c r="J146" s="302"/>
      <c r="K146" s="302"/>
      <c r="L146" s="302"/>
      <c r="M146" s="302"/>
      <c r="N146" s="302"/>
      <c r="O146" s="303"/>
      <c r="P146" s="273">
        <v>214</v>
      </c>
    </row>
    <row r="147" spans="1:16" ht="16.5" thickBot="1">
      <c r="A147" s="274" t="s">
        <v>254</v>
      </c>
      <c r="B147" s="304"/>
      <c r="C147" s="305"/>
      <c r="D147" s="305"/>
      <c r="E147" s="305"/>
      <c r="F147" s="305">
        <v>8</v>
      </c>
      <c r="G147" s="305"/>
      <c r="H147" s="305"/>
      <c r="I147" s="305"/>
      <c r="J147" s="306"/>
      <c r="K147" s="305"/>
      <c r="L147" s="305"/>
      <c r="M147" s="305"/>
      <c r="N147" s="305"/>
      <c r="O147" s="306"/>
      <c r="P147" s="275">
        <v>8</v>
      </c>
    </row>
    <row r="148" spans="1:16" ht="16.5" thickBot="1">
      <c r="A148" s="276" t="s">
        <v>255</v>
      </c>
      <c r="B148" s="307"/>
      <c r="C148" s="308"/>
      <c r="D148" s="308"/>
      <c r="E148" s="308"/>
      <c r="F148" s="308">
        <v>17</v>
      </c>
      <c r="G148" s="308"/>
      <c r="H148" s="308"/>
      <c r="I148" s="308"/>
      <c r="J148" s="309"/>
      <c r="K148" s="308"/>
      <c r="L148" s="308"/>
      <c r="M148" s="308"/>
      <c r="N148" s="308"/>
      <c r="O148" s="309"/>
      <c r="P148" s="277">
        <v>17</v>
      </c>
    </row>
    <row r="149" spans="1:16" ht="15.75">
      <c r="A149" s="278" t="s">
        <v>256</v>
      </c>
      <c r="B149" s="310"/>
      <c r="C149" s="311"/>
      <c r="D149" s="311"/>
      <c r="E149" s="311"/>
      <c r="F149" s="311">
        <v>2</v>
      </c>
      <c r="G149" s="311"/>
      <c r="H149" s="311"/>
      <c r="I149" s="311"/>
      <c r="J149" s="312"/>
      <c r="K149" s="311"/>
      <c r="L149" s="311"/>
      <c r="M149" s="311"/>
      <c r="N149" s="311"/>
      <c r="O149" s="312"/>
      <c r="P149" s="279">
        <v>2</v>
      </c>
    </row>
    <row r="150" spans="1:16" ht="15.75">
      <c r="A150" s="272" t="s">
        <v>257</v>
      </c>
      <c r="B150" s="301"/>
      <c r="C150" s="302"/>
      <c r="D150" s="302"/>
      <c r="E150" s="302"/>
      <c r="F150" s="302"/>
      <c r="G150" s="302"/>
      <c r="H150" s="302"/>
      <c r="I150" s="302"/>
      <c r="J150" s="303"/>
      <c r="K150" s="302"/>
      <c r="L150" s="302"/>
      <c r="M150" s="302"/>
      <c r="N150" s="302"/>
      <c r="O150" s="303"/>
      <c r="P150" s="273">
        <v>0</v>
      </c>
    </row>
    <row r="151" spans="1:16" ht="15.75">
      <c r="A151" s="272" t="s">
        <v>258</v>
      </c>
      <c r="B151" s="301"/>
      <c r="C151" s="302"/>
      <c r="D151" s="302"/>
      <c r="E151" s="302"/>
      <c r="F151" s="302">
        <v>5</v>
      </c>
      <c r="G151" s="302"/>
      <c r="H151" s="302"/>
      <c r="I151" s="302"/>
      <c r="J151" s="303"/>
      <c r="K151" s="302"/>
      <c r="L151" s="302"/>
      <c r="M151" s="302"/>
      <c r="N151" s="302"/>
      <c r="O151" s="303"/>
      <c r="P151" s="273">
        <v>5</v>
      </c>
    </row>
    <row r="152" spans="1:16" ht="15.75">
      <c r="A152" s="272" t="s">
        <v>259</v>
      </c>
      <c r="B152" s="301"/>
      <c r="C152" s="302"/>
      <c r="D152" s="302"/>
      <c r="E152" s="302"/>
      <c r="F152" s="302">
        <v>4</v>
      </c>
      <c r="G152" s="302"/>
      <c r="H152" s="302"/>
      <c r="I152" s="302"/>
      <c r="J152" s="303"/>
      <c r="K152" s="302"/>
      <c r="L152" s="302"/>
      <c r="M152" s="302"/>
      <c r="N152" s="302"/>
      <c r="O152" s="303"/>
      <c r="P152" s="273">
        <v>4</v>
      </c>
    </row>
    <row r="153" spans="1:16" ht="15.75">
      <c r="A153" s="272" t="s">
        <v>260</v>
      </c>
      <c r="B153" s="301"/>
      <c r="C153" s="302"/>
      <c r="D153" s="302"/>
      <c r="E153" s="302"/>
      <c r="F153" s="302">
        <v>16</v>
      </c>
      <c r="G153" s="302"/>
      <c r="H153" s="302"/>
      <c r="I153" s="302"/>
      <c r="J153" s="303"/>
      <c r="K153" s="302"/>
      <c r="L153" s="302"/>
      <c r="M153" s="302"/>
      <c r="N153" s="302"/>
      <c r="O153" s="303"/>
      <c r="P153" s="273">
        <v>16</v>
      </c>
    </row>
    <row r="154" spans="1:16" ht="15.75">
      <c r="A154" s="272" t="s">
        <v>261</v>
      </c>
      <c r="B154" s="301"/>
      <c r="C154" s="302"/>
      <c r="D154" s="302"/>
      <c r="E154" s="302"/>
      <c r="F154" s="302"/>
      <c r="G154" s="302"/>
      <c r="H154" s="302"/>
      <c r="I154" s="302"/>
      <c r="J154" s="303"/>
      <c r="K154" s="302"/>
      <c r="L154" s="302"/>
      <c r="M154" s="302"/>
      <c r="N154" s="302"/>
      <c r="O154" s="303"/>
      <c r="P154" s="273">
        <v>0</v>
      </c>
    </row>
    <row r="155" spans="1:16" ht="15.75">
      <c r="A155" s="272" t="s">
        <v>262</v>
      </c>
      <c r="B155" s="301"/>
      <c r="C155" s="302"/>
      <c r="D155" s="302"/>
      <c r="E155" s="302"/>
      <c r="F155" s="302"/>
      <c r="G155" s="302"/>
      <c r="H155" s="302"/>
      <c r="I155" s="302"/>
      <c r="J155" s="303"/>
      <c r="K155" s="302"/>
      <c r="L155" s="302"/>
      <c r="M155" s="302"/>
      <c r="N155" s="302"/>
      <c r="O155" s="303"/>
      <c r="P155" s="273">
        <v>0</v>
      </c>
    </row>
    <row r="156" spans="1:16" ht="15.75">
      <c r="A156" s="272" t="s">
        <v>263</v>
      </c>
      <c r="B156" s="301"/>
      <c r="C156" s="302"/>
      <c r="D156" s="302"/>
      <c r="E156" s="302"/>
      <c r="F156" s="302"/>
      <c r="G156" s="302"/>
      <c r="H156" s="302"/>
      <c r="I156" s="302"/>
      <c r="J156" s="303"/>
      <c r="K156" s="302"/>
      <c r="L156" s="302"/>
      <c r="M156" s="302"/>
      <c r="N156" s="302"/>
      <c r="O156" s="303"/>
      <c r="P156" s="273">
        <v>0</v>
      </c>
    </row>
    <row r="157" spans="1:16" ht="15.75">
      <c r="A157" s="272" t="s">
        <v>264</v>
      </c>
      <c r="B157" s="301"/>
      <c r="C157" s="302"/>
      <c r="D157" s="302"/>
      <c r="E157" s="302"/>
      <c r="F157" s="302"/>
      <c r="G157" s="302"/>
      <c r="H157" s="302"/>
      <c r="I157" s="302"/>
      <c r="J157" s="303"/>
      <c r="K157" s="302"/>
      <c r="L157" s="302"/>
      <c r="M157" s="302"/>
      <c r="N157" s="302"/>
      <c r="O157" s="303"/>
      <c r="P157" s="273">
        <v>0</v>
      </c>
    </row>
    <row r="158" spans="1:16" ht="15.75">
      <c r="A158" s="272" t="s">
        <v>265</v>
      </c>
      <c r="B158" s="301"/>
      <c r="C158" s="302"/>
      <c r="D158" s="302"/>
      <c r="E158" s="302"/>
      <c r="F158" s="302"/>
      <c r="G158" s="302"/>
      <c r="H158" s="302"/>
      <c r="I158" s="302"/>
      <c r="J158" s="303"/>
      <c r="K158" s="302"/>
      <c r="L158" s="302"/>
      <c r="M158" s="302"/>
      <c r="N158" s="302"/>
      <c r="O158" s="303"/>
      <c r="P158" s="273">
        <v>0</v>
      </c>
    </row>
    <row r="159" spans="1:16" ht="15.75">
      <c r="A159" s="272" t="s">
        <v>266</v>
      </c>
      <c r="B159" s="301"/>
      <c r="C159" s="302"/>
      <c r="D159" s="302"/>
      <c r="E159" s="302"/>
      <c r="F159" s="302"/>
      <c r="G159" s="302"/>
      <c r="H159" s="302"/>
      <c r="I159" s="302"/>
      <c r="J159" s="303"/>
      <c r="K159" s="302"/>
      <c r="L159" s="302"/>
      <c r="M159" s="302"/>
      <c r="N159" s="302"/>
      <c r="O159" s="303"/>
      <c r="P159" s="273">
        <v>0</v>
      </c>
    </row>
    <row r="160" spans="1:16" ht="15.75">
      <c r="A160" s="272" t="s">
        <v>267</v>
      </c>
      <c r="B160" s="301"/>
      <c r="C160" s="302"/>
      <c r="D160" s="302"/>
      <c r="E160" s="302"/>
      <c r="F160" s="302">
        <v>1</v>
      </c>
      <c r="G160" s="302"/>
      <c r="H160" s="302"/>
      <c r="I160" s="302"/>
      <c r="J160" s="303"/>
      <c r="K160" s="302"/>
      <c r="L160" s="302"/>
      <c r="M160" s="302"/>
      <c r="N160" s="302"/>
      <c r="O160" s="303"/>
      <c r="P160" s="273">
        <v>1</v>
      </c>
    </row>
    <row r="161" spans="1:16" ht="15.75">
      <c r="A161" s="272" t="s">
        <v>268</v>
      </c>
      <c r="B161" s="301"/>
      <c r="C161" s="302"/>
      <c r="D161" s="302"/>
      <c r="E161" s="302"/>
      <c r="F161" s="302">
        <v>1</v>
      </c>
      <c r="G161" s="302"/>
      <c r="H161" s="302"/>
      <c r="I161" s="302"/>
      <c r="J161" s="303"/>
      <c r="K161" s="302"/>
      <c r="L161" s="302"/>
      <c r="M161" s="302"/>
      <c r="N161" s="302"/>
      <c r="O161" s="303"/>
      <c r="P161" s="273">
        <v>1</v>
      </c>
    </row>
    <row r="162" spans="1:16" ht="15.75">
      <c r="A162" s="272" t="s">
        <v>269</v>
      </c>
      <c r="B162" s="301"/>
      <c r="C162" s="302"/>
      <c r="D162" s="302"/>
      <c r="E162" s="302"/>
      <c r="F162" s="302">
        <v>1</v>
      </c>
      <c r="G162" s="302"/>
      <c r="H162" s="302"/>
      <c r="I162" s="302"/>
      <c r="J162" s="303"/>
      <c r="K162" s="302"/>
      <c r="L162" s="302"/>
      <c r="M162" s="302"/>
      <c r="N162" s="302"/>
      <c r="O162" s="303"/>
      <c r="P162" s="273">
        <v>1</v>
      </c>
    </row>
    <row r="163" spans="1:16" ht="15.75">
      <c r="A163" s="272" t="s">
        <v>270</v>
      </c>
      <c r="B163" s="301"/>
      <c r="C163" s="302"/>
      <c r="D163" s="302"/>
      <c r="E163" s="302"/>
      <c r="F163" s="302">
        <v>2</v>
      </c>
      <c r="G163" s="302"/>
      <c r="H163" s="302"/>
      <c r="I163" s="302"/>
      <c r="J163" s="303"/>
      <c r="K163" s="302"/>
      <c r="L163" s="302"/>
      <c r="M163" s="302"/>
      <c r="N163" s="302"/>
      <c r="O163" s="303"/>
      <c r="P163" s="273">
        <v>2</v>
      </c>
    </row>
    <row r="164" spans="1:16" ht="15.75">
      <c r="A164" s="272" t="s">
        <v>271</v>
      </c>
      <c r="B164" s="301"/>
      <c r="C164" s="302"/>
      <c r="D164" s="302"/>
      <c r="E164" s="302"/>
      <c r="F164" s="302">
        <v>1</v>
      </c>
      <c r="G164" s="302"/>
      <c r="H164" s="302"/>
      <c r="I164" s="302"/>
      <c r="J164" s="303"/>
      <c r="K164" s="302"/>
      <c r="L164" s="302"/>
      <c r="M164" s="302"/>
      <c r="N164" s="302"/>
      <c r="O164" s="303"/>
      <c r="P164" s="273">
        <v>1</v>
      </c>
    </row>
    <row r="165" spans="1:16" ht="15.75">
      <c r="A165" s="272" t="s">
        <v>272</v>
      </c>
      <c r="B165" s="301"/>
      <c r="C165" s="302"/>
      <c r="D165" s="302"/>
      <c r="E165" s="302"/>
      <c r="F165" s="302"/>
      <c r="G165" s="302"/>
      <c r="H165" s="302"/>
      <c r="I165" s="302"/>
      <c r="J165" s="303"/>
      <c r="K165" s="302"/>
      <c r="L165" s="302"/>
      <c r="M165" s="302"/>
      <c r="N165" s="302"/>
      <c r="O165" s="303"/>
      <c r="P165" s="273">
        <v>0</v>
      </c>
    </row>
    <row r="166" spans="1:16" ht="15.75">
      <c r="A166" s="272" t="s">
        <v>273</v>
      </c>
      <c r="B166" s="304"/>
      <c r="C166" s="305"/>
      <c r="D166" s="305"/>
      <c r="E166" s="305"/>
      <c r="F166" s="305">
        <v>5</v>
      </c>
      <c r="G166" s="305"/>
      <c r="H166" s="305"/>
      <c r="I166" s="305"/>
      <c r="J166" s="306"/>
      <c r="K166" s="305"/>
      <c r="L166" s="305"/>
      <c r="M166" s="305"/>
      <c r="N166" s="305"/>
      <c r="O166" s="306"/>
      <c r="P166" s="273">
        <v>5</v>
      </c>
    </row>
    <row r="167" spans="1:16" ht="15.75">
      <c r="A167" s="280" t="s">
        <v>173</v>
      </c>
      <c r="B167" s="273">
        <v>0</v>
      </c>
      <c r="C167" s="273">
        <v>0</v>
      </c>
      <c r="D167" s="273">
        <v>0</v>
      </c>
      <c r="E167" s="273">
        <v>0</v>
      </c>
      <c r="F167" s="273">
        <v>277</v>
      </c>
      <c r="G167" s="273">
        <v>0</v>
      </c>
      <c r="H167" s="273">
        <v>0</v>
      </c>
      <c r="I167" s="273">
        <v>0</v>
      </c>
      <c r="J167" s="273">
        <v>0</v>
      </c>
      <c r="K167" s="273">
        <v>0</v>
      </c>
      <c r="L167" s="273">
        <v>0</v>
      </c>
      <c r="M167" s="273">
        <v>0</v>
      </c>
      <c r="N167" s="273">
        <v>0</v>
      </c>
      <c r="O167" s="273">
        <v>0</v>
      </c>
      <c r="P167" s="273">
        <v>277</v>
      </c>
    </row>
    <row r="170" ht="11.25" customHeight="1" thickBot="1"/>
    <row r="171" spans="1:16" ht="12.75">
      <c r="A171" s="469" t="s">
        <v>284</v>
      </c>
      <c r="B171" s="470"/>
      <c r="C171" s="470"/>
      <c r="D171" s="470"/>
      <c r="E171" s="470"/>
      <c r="F171" s="470"/>
      <c r="G171" s="470"/>
      <c r="H171" s="470"/>
      <c r="I171" s="470"/>
      <c r="J171" s="470"/>
      <c r="K171" s="470"/>
      <c r="L171" s="470"/>
      <c r="M171" s="470"/>
      <c r="N171" s="470"/>
      <c r="O171" s="470"/>
      <c r="P171" s="471"/>
    </row>
    <row r="172" spans="1:16" ht="18.75" customHeight="1">
      <c r="A172" s="472"/>
      <c r="B172" s="473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  <c r="O172" s="473"/>
      <c r="P172" s="474"/>
    </row>
    <row r="173" spans="1:16" ht="17.25" customHeight="1">
      <c r="A173" s="472"/>
      <c r="B173" s="473"/>
      <c r="C173" s="473"/>
      <c r="D173" s="473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  <c r="O173" s="473"/>
      <c r="P173" s="474"/>
    </row>
    <row r="174" spans="1:16" ht="137.25" customHeight="1" thickBot="1">
      <c r="A174" s="269" t="s">
        <v>243</v>
      </c>
      <c r="B174" s="270" t="s">
        <v>244</v>
      </c>
      <c r="C174" s="220" t="s">
        <v>245</v>
      </c>
      <c r="D174" s="270" t="s">
        <v>174</v>
      </c>
      <c r="E174" s="270" t="s">
        <v>246</v>
      </c>
      <c r="F174" s="270" t="s">
        <v>175</v>
      </c>
      <c r="G174" s="270" t="s">
        <v>247</v>
      </c>
      <c r="H174" s="270" t="s">
        <v>248</v>
      </c>
      <c r="I174" s="270" t="s">
        <v>249</v>
      </c>
      <c r="J174" s="270" t="s">
        <v>250</v>
      </c>
      <c r="K174" s="270" t="s">
        <v>176</v>
      </c>
      <c r="L174" s="270" t="s">
        <v>251</v>
      </c>
      <c r="M174" s="270" t="s">
        <v>252</v>
      </c>
      <c r="N174" s="270" t="s">
        <v>177</v>
      </c>
      <c r="O174" s="270" t="s">
        <v>178</v>
      </c>
      <c r="P174" s="271" t="s">
        <v>285</v>
      </c>
    </row>
    <row r="175" spans="1:16" ht="16.5" thickBot="1">
      <c r="A175" s="272" t="s">
        <v>193</v>
      </c>
      <c r="B175" s="281">
        <v>1080</v>
      </c>
      <c r="C175" s="282">
        <v>653</v>
      </c>
      <c r="D175" s="282">
        <v>56</v>
      </c>
      <c r="E175" s="282">
        <v>2077</v>
      </c>
      <c r="F175" s="282">
        <v>341</v>
      </c>
      <c r="G175" s="282">
        <v>2088</v>
      </c>
      <c r="H175" s="282">
        <v>1100</v>
      </c>
      <c r="I175" s="282">
        <v>1463</v>
      </c>
      <c r="J175" s="282">
        <v>289</v>
      </c>
      <c r="K175" s="282">
        <v>55</v>
      </c>
      <c r="L175" s="282">
        <v>714</v>
      </c>
      <c r="M175" s="282">
        <v>291</v>
      </c>
      <c r="N175" s="282">
        <v>89</v>
      </c>
      <c r="O175" s="314"/>
      <c r="P175" s="315">
        <v>10296</v>
      </c>
    </row>
    <row r="176" spans="1:16" ht="16.5" thickBot="1">
      <c r="A176" s="272" t="s">
        <v>254</v>
      </c>
      <c r="B176" s="281">
        <v>44</v>
      </c>
      <c r="C176" s="282">
        <v>23</v>
      </c>
      <c r="D176" s="282">
        <v>2</v>
      </c>
      <c r="E176" s="282">
        <v>60</v>
      </c>
      <c r="F176" s="282">
        <v>26</v>
      </c>
      <c r="G176" s="282">
        <v>115</v>
      </c>
      <c r="H176" s="282">
        <v>90</v>
      </c>
      <c r="I176" s="282">
        <v>41</v>
      </c>
      <c r="J176" s="283">
        <v>3</v>
      </c>
      <c r="K176" s="282">
        <v>4</v>
      </c>
      <c r="L176" s="282">
        <v>3</v>
      </c>
      <c r="M176" s="282">
        <v>14</v>
      </c>
      <c r="N176" s="282">
        <v>4</v>
      </c>
      <c r="O176" s="314"/>
      <c r="P176" s="315">
        <v>429</v>
      </c>
    </row>
    <row r="177" spans="1:16" ht="16.5" thickBot="1">
      <c r="A177" s="272" t="s">
        <v>255</v>
      </c>
      <c r="B177" s="281">
        <v>58</v>
      </c>
      <c r="C177" s="282">
        <v>67</v>
      </c>
      <c r="D177" s="282">
        <v>4</v>
      </c>
      <c r="E177" s="282">
        <v>55</v>
      </c>
      <c r="F177" s="282">
        <v>21</v>
      </c>
      <c r="G177" s="282">
        <v>99</v>
      </c>
      <c r="H177" s="282">
        <v>129</v>
      </c>
      <c r="I177" s="282">
        <v>126</v>
      </c>
      <c r="J177" s="283">
        <v>34</v>
      </c>
      <c r="K177" s="282">
        <v>18</v>
      </c>
      <c r="L177" s="282">
        <v>29</v>
      </c>
      <c r="M177" s="282">
        <v>11</v>
      </c>
      <c r="N177" s="282">
        <v>3</v>
      </c>
      <c r="O177" s="314">
        <v>30</v>
      </c>
      <c r="P177" s="315">
        <v>684</v>
      </c>
    </row>
    <row r="178" spans="1:16" ht="16.5" thickBot="1">
      <c r="A178" s="272" t="s">
        <v>256</v>
      </c>
      <c r="B178" s="281">
        <v>21</v>
      </c>
      <c r="C178" s="282">
        <v>12</v>
      </c>
      <c r="D178" s="282">
        <v>3</v>
      </c>
      <c r="E178" s="282">
        <v>3</v>
      </c>
      <c r="F178" s="282">
        <v>4</v>
      </c>
      <c r="G178" s="282">
        <v>63</v>
      </c>
      <c r="H178" s="282">
        <v>9</v>
      </c>
      <c r="I178" s="282">
        <v>33</v>
      </c>
      <c r="J178" s="283">
        <v>5</v>
      </c>
      <c r="K178" s="282">
        <v>1</v>
      </c>
      <c r="L178" s="282">
        <v>4</v>
      </c>
      <c r="M178" s="282">
        <v>4</v>
      </c>
      <c r="N178" s="282">
        <v>1</v>
      </c>
      <c r="O178" s="314"/>
      <c r="P178" s="315">
        <v>163</v>
      </c>
    </row>
    <row r="179" spans="1:16" ht="16.5" thickBot="1">
      <c r="A179" s="272" t="s">
        <v>257</v>
      </c>
      <c r="B179" s="281">
        <v>2</v>
      </c>
      <c r="C179" s="282">
        <v>6</v>
      </c>
      <c r="D179" s="282"/>
      <c r="E179" s="282">
        <v>10</v>
      </c>
      <c r="F179" s="282"/>
      <c r="G179" s="282"/>
      <c r="H179" s="282">
        <v>5</v>
      </c>
      <c r="I179" s="282">
        <v>8</v>
      </c>
      <c r="J179" s="283">
        <v>1</v>
      </c>
      <c r="K179" s="282"/>
      <c r="L179" s="282">
        <v>4</v>
      </c>
      <c r="M179" s="282"/>
      <c r="N179" s="282"/>
      <c r="O179" s="314"/>
      <c r="P179" s="315">
        <v>36</v>
      </c>
    </row>
    <row r="180" spans="1:16" ht="16.5" thickBot="1">
      <c r="A180" s="272" t="s">
        <v>258</v>
      </c>
      <c r="B180" s="281">
        <v>9</v>
      </c>
      <c r="C180" s="282">
        <v>7</v>
      </c>
      <c r="D180" s="282">
        <v>1</v>
      </c>
      <c r="E180" s="282">
        <v>4</v>
      </c>
      <c r="F180" s="282">
        <v>6</v>
      </c>
      <c r="G180" s="282">
        <v>9</v>
      </c>
      <c r="H180" s="282">
        <v>6</v>
      </c>
      <c r="I180" s="282">
        <v>21</v>
      </c>
      <c r="J180" s="283">
        <v>5</v>
      </c>
      <c r="K180" s="282"/>
      <c r="L180" s="282">
        <v>1</v>
      </c>
      <c r="M180" s="282">
        <v>2</v>
      </c>
      <c r="N180" s="282"/>
      <c r="O180" s="314"/>
      <c r="P180" s="315">
        <v>71</v>
      </c>
    </row>
    <row r="181" spans="1:16" ht="16.5" thickBot="1">
      <c r="A181" s="272" t="s">
        <v>259</v>
      </c>
      <c r="B181" s="281">
        <v>27</v>
      </c>
      <c r="C181" s="282">
        <v>11</v>
      </c>
      <c r="D181" s="282"/>
      <c r="E181" s="282">
        <v>9</v>
      </c>
      <c r="F181" s="282">
        <v>6</v>
      </c>
      <c r="G181" s="282">
        <v>5</v>
      </c>
      <c r="H181" s="282">
        <v>86</v>
      </c>
      <c r="I181" s="282">
        <v>22</v>
      </c>
      <c r="J181" s="283">
        <v>2</v>
      </c>
      <c r="K181" s="282">
        <v>2</v>
      </c>
      <c r="L181" s="282">
        <v>3</v>
      </c>
      <c r="M181" s="282">
        <v>3</v>
      </c>
      <c r="N181" s="282">
        <v>3</v>
      </c>
      <c r="O181" s="314"/>
      <c r="P181" s="315">
        <v>179</v>
      </c>
    </row>
    <row r="182" spans="1:16" ht="16.5" thickBot="1">
      <c r="A182" s="272" t="s">
        <v>260</v>
      </c>
      <c r="B182" s="281">
        <v>54</v>
      </c>
      <c r="C182" s="282"/>
      <c r="D182" s="282">
        <v>2</v>
      </c>
      <c r="E182" s="282">
        <v>97</v>
      </c>
      <c r="F182" s="282">
        <v>24</v>
      </c>
      <c r="G182" s="282">
        <v>6</v>
      </c>
      <c r="H182" s="282">
        <v>60</v>
      </c>
      <c r="I182" s="282">
        <v>51</v>
      </c>
      <c r="J182" s="283">
        <v>31</v>
      </c>
      <c r="K182" s="282">
        <v>4</v>
      </c>
      <c r="L182" s="282"/>
      <c r="M182" s="282">
        <v>6</v>
      </c>
      <c r="N182" s="282"/>
      <c r="O182" s="314"/>
      <c r="P182" s="315">
        <v>335</v>
      </c>
    </row>
    <row r="183" spans="1:16" ht="16.5" thickBot="1">
      <c r="A183" s="272" t="s">
        <v>261</v>
      </c>
      <c r="B183" s="281">
        <v>4</v>
      </c>
      <c r="C183" s="282">
        <v>1</v>
      </c>
      <c r="D183" s="282"/>
      <c r="E183" s="282">
        <v>3</v>
      </c>
      <c r="F183" s="282">
        <v>1</v>
      </c>
      <c r="G183" s="282"/>
      <c r="H183" s="282">
        <v>9</v>
      </c>
      <c r="I183" s="282">
        <v>4</v>
      </c>
      <c r="J183" s="283"/>
      <c r="K183" s="282">
        <v>4</v>
      </c>
      <c r="L183" s="282"/>
      <c r="M183" s="282"/>
      <c r="N183" s="282">
        <v>1</v>
      </c>
      <c r="O183" s="314"/>
      <c r="P183" s="315">
        <v>27</v>
      </c>
    </row>
    <row r="184" spans="1:16" ht="16.5" thickBot="1">
      <c r="A184" s="272" t="s">
        <v>262</v>
      </c>
      <c r="B184" s="281"/>
      <c r="C184" s="282"/>
      <c r="D184" s="282"/>
      <c r="E184" s="282"/>
      <c r="F184" s="282"/>
      <c r="G184" s="282"/>
      <c r="H184" s="282"/>
      <c r="I184" s="282"/>
      <c r="J184" s="283"/>
      <c r="K184" s="282"/>
      <c r="L184" s="282"/>
      <c r="M184" s="282"/>
      <c r="N184" s="282"/>
      <c r="O184" s="314"/>
      <c r="P184" s="315">
        <v>0</v>
      </c>
    </row>
    <row r="185" spans="1:16" ht="16.5" thickBot="1">
      <c r="A185" s="272" t="s">
        <v>263</v>
      </c>
      <c r="B185" s="281"/>
      <c r="C185" s="282">
        <v>3</v>
      </c>
      <c r="D185" s="282"/>
      <c r="E185" s="282"/>
      <c r="F185" s="282"/>
      <c r="G185" s="282">
        <v>7</v>
      </c>
      <c r="H185" s="282"/>
      <c r="I185" s="282">
        <v>2</v>
      </c>
      <c r="J185" s="283">
        <v>2</v>
      </c>
      <c r="K185" s="282"/>
      <c r="L185" s="282"/>
      <c r="M185" s="282"/>
      <c r="N185" s="282"/>
      <c r="O185" s="314"/>
      <c r="P185" s="315">
        <v>14</v>
      </c>
    </row>
    <row r="186" spans="1:16" ht="16.5" thickBot="1">
      <c r="A186" s="272" t="s">
        <v>264</v>
      </c>
      <c r="B186" s="281"/>
      <c r="C186" s="282"/>
      <c r="D186" s="282"/>
      <c r="E186" s="282"/>
      <c r="F186" s="282"/>
      <c r="G186" s="282">
        <v>4</v>
      </c>
      <c r="H186" s="282"/>
      <c r="I186" s="282">
        <v>1</v>
      </c>
      <c r="J186" s="283"/>
      <c r="K186" s="282"/>
      <c r="L186" s="282"/>
      <c r="M186" s="282"/>
      <c r="N186" s="282"/>
      <c r="O186" s="314"/>
      <c r="P186" s="315">
        <v>5</v>
      </c>
    </row>
    <row r="187" spans="1:16" ht="16.5" thickBot="1">
      <c r="A187" s="272" t="s">
        <v>265</v>
      </c>
      <c r="B187" s="281">
        <v>6</v>
      </c>
      <c r="C187" s="282">
        <v>1</v>
      </c>
      <c r="D187" s="282"/>
      <c r="E187" s="282">
        <v>1</v>
      </c>
      <c r="F187" s="282"/>
      <c r="G187" s="282">
        <v>1</v>
      </c>
      <c r="H187" s="282">
        <v>3</v>
      </c>
      <c r="I187" s="282">
        <v>2</v>
      </c>
      <c r="J187" s="283"/>
      <c r="K187" s="282"/>
      <c r="L187" s="282"/>
      <c r="M187" s="282"/>
      <c r="N187" s="282"/>
      <c r="O187" s="314"/>
      <c r="P187" s="315">
        <v>14</v>
      </c>
    </row>
    <row r="188" spans="1:16" ht="16.5" thickBot="1">
      <c r="A188" s="272" t="s">
        <v>266</v>
      </c>
      <c r="B188" s="281">
        <v>5</v>
      </c>
      <c r="C188" s="282">
        <v>1</v>
      </c>
      <c r="D188" s="282"/>
      <c r="E188" s="282">
        <v>2</v>
      </c>
      <c r="F188" s="282"/>
      <c r="G188" s="282">
        <v>2</v>
      </c>
      <c r="H188" s="282">
        <v>1</v>
      </c>
      <c r="I188" s="282">
        <v>3</v>
      </c>
      <c r="J188" s="283">
        <v>4</v>
      </c>
      <c r="K188" s="282"/>
      <c r="L188" s="282">
        <v>1</v>
      </c>
      <c r="M188" s="282"/>
      <c r="N188" s="282"/>
      <c r="O188" s="314"/>
      <c r="P188" s="315">
        <v>19</v>
      </c>
    </row>
    <row r="189" spans="1:16" ht="16.5" thickBot="1">
      <c r="A189" s="272" t="s">
        <v>267</v>
      </c>
      <c r="B189" s="281">
        <v>2</v>
      </c>
      <c r="C189" s="282"/>
      <c r="D189" s="282"/>
      <c r="E189" s="282">
        <v>1</v>
      </c>
      <c r="F189" s="282">
        <v>1</v>
      </c>
      <c r="G189" s="282"/>
      <c r="H189" s="282">
        <v>1</v>
      </c>
      <c r="I189" s="282"/>
      <c r="J189" s="283"/>
      <c r="K189" s="282"/>
      <c r="L189" s="282">
        <v>5</v>
      </c>
      <c r="M189" s="282">
        <v>1</v>
      </c>
      <c r="N189" s="282"/>
      <c r="O189" s="314"/>
      <c r="P189" s="315">
        <v>11</v>
      </c>
    </row>
    <row r="190" spans="1:16" ht="16.5" thickBot="1">
      <c r="A190" s="272" t="s">
        <v>268</v>
      </c>
      <c r="B190" s="281">
        <v>2</v>
      </c>
      <c r="C190" s="282"/>
      <c r="D190" s="282"/>
      <c r="E190" s="282">
        <v>1</v>
      </c>
      <c r="F190" s="282">
        <v>1</v>
      </c>
      <c r="G190" s="282">
        <v>1</v>
      </c>
      <c r="H190" s="282">
        <v>1</v>
      </c>
      <c r="I190" s="282">
        <v>2</v>
      </c>
      <c r="J190" s="283"/>
      <c r="K190" s="282"/>
      <c r="L190" s="282"/>
      <c r="M190" s="282">
        <v>2</v>
      </c>
      <c r="N190" s="282"/>
      <c r="O190" s="314"/>
      <c r="P190" s="315">
        <v>10</v>
      </c>
    </row>
    <row r="191" spans="1:16" ht="16.5" thickBot="1">
      <c r="A191" s="272" t="s">
        <v>269</v>
      </c>
      <c r="B191" s="281"/>
      <c r="C191" s="282"/>
      <c r="D191" s="282"/>
      <c r="E191" s="282"/>
      <c r="F191" s="282"/>
      <c r="G191" s="282"/>
      <c r="H191" s="282">
        <v>2</v>
      </c>
      <c r="I191" s="282"/>
      <c r="J191" s="283"/>
      <c r="K191" s="282"/>
      <c r="L191" s="282"/>
      <c r="M191" s="282"/>
      <c r="N191" s="282"/>
      <c r="O191" s="314"/>
      <c r="P191" s="315">
        <v>2</v>
      </c>
    </row>
    <row r="192" spans="1:16" ht="16.5" thickBot="1">
      <c r="A192" s="272" t="s">
        <v>270</v>
      </c>
      <c r="B192" s="281"/>
      <c r="C192" s="282">
        <v>2</v>
      </c>
      <c r="D192" s="282"/>
      <c r="E192" s="282">
        <v>1</v>
      </c>
      <c r="F192" s="282">
        <v>4</v>
      </c>
      <c r="G192" s="282">
        <v>11</v>
      </c>
      <c r="H192" s="282">
        <v>2</v>
      </c>
      <c r="I192" s="282">
        <v>2</v>
      </c>
      <c r="J192" s="283">
        <v>1</v>
      </c>
      <c r="K192" s="282"/>
      <c r="L192" s="282">
        <v>10</v>
      </c>
      <c r="M192" s="282"/>
      <c r="N192" s="282"/>
      <c r="O192" s="314"/>
      <c r="P192" s="315">
        <v>33</v>
      </c>
    </row>
    <row r="193" spans="1:16" ht="16.5" thickBot="1">
      <c r="A193" s="272" t="s">
        <v>271</v>
      </c>
      <c r="B193" s="281">
        <v>4</v>
      </c>
      <c r="C193" s="282">
        <v>16</v>
      </c>
      <c r="D193" s="282"/>
      <c r="E193" s="282">
        <v>8</v>
      </c>
      <c r="F193" s="282">
        <v>5</v>
      </c>
      <c r="G193" s="282">
        <v>130</v>
      </c>
      <c r="H193" s="282">
        <v>18</v>
      </c>
      <c r="I193" s="282">
        <v>47</v>
      </c>
      <c r="J193" s="283"/>
      <c r="K193" s="282">
        <v>1</v>
      </c>
      <c r="L193" s="282"/>
      <c r="M193" s="282"/>
      <c r="N193" s="282">
        <v>4</v>
      </c>
      <c r="O193" s="314"/>
      <c r="P193" s="315">
        <v>233</v>
      </c>
    </row>
    <row r="194" spans="1:16" ht="16.5" thickBot="1">
      <c r="A194" s="272" t="s">
        <v>272</v>
      </c>
      <c r="B194" s="281"/>
      <c r="C194" s="282"/>
      <c r="D194" s="282">
        <v>3</v>
      </c>
      <c r="E194" s="282">
        <v>1</v>
      </c>
      <c r="F194" s="282"/>
      <c r="G194" s="282">
        <v>37</v>
      </c>
      <c r="H194" s="282">
        <v>7</v>
      </c>
      <c r="I194" s="282"/>
      <c r="J194" s="283">
        <v>35</v>
      </c>
      <c r="K194" s="282"/>
      <c r="L194" s="282"/>
      <c r="M194" s="282"/>
      <c r="N194" s="282">
        <v>1</v>
      </c>
      <c r="O194" s="314"/>
      <c r="P194" s="315">
        <v>84</v>
      </c>
    </row>
    <row r="195" spans="1:16" ht="16.5" thickBot="1">
      <c r="A195" s="272" t="s">
        <v>273</v>
      </c>
      <c r="B195" s="285">
        <v>2</v>
      </c>
      <c r="C195" s="286">
        <v>2</v>
      </c>
      <c r="D195" s="286"/>
      <c r="E195" s="286">
        <v>1</v>
      </c>
      <c r="F195" s="286">
        <v>3</v>
      </c>
      <c r="G195" s="286"/>
      <c r="H195" s="286">
        <v>4</v>
      </c>
      <c r="I195" s="286">
        <v>1</v>
      </c>
      <c r="J195" s="287">
        <v>1</v>
      </c>
      <c r="K195" s="297">
        <v>1</v>
      </c>
      <c r="L195" s="297"/>
      <c r="M195" s="297">
        <v>1</v>
      </c>
      <c r="N195" s="297"/>
      <c r="O195" s="316"/>
      <c r="P195" s="315">
        <v>16</v>
      </c>
    </row>
    <row r="196" spans="1:16" ht="20.25" customHeight="1" thickBot="1">
      <c r="A196" s="280" t="s">
        <v>173</v>
      </c>
      <c r="B196" s="317">
        <v>1320</v>
      </c>
      <c r="C196" s="317">
        <v>805</v>
      </c>
      <c r="D196" s="317">
        <v>71</v>
      </c>
      <c r="E196" s="317">
        <v>2334</v>
      </c>
      <c r="F196" s="317">
        <v>443</v>
      </c>
      <c r="G196" s="317">
        <v>2578</v>
      </c>
      <c r="H196" s="317">
        <v>1533</v>
      </c>
      <c r="I196" s="317">
        <v>1829</v>
      </c>
      <c r="J196" s="317">
        <v>413</v>
      </c>
      <c r="K196" s="317">
        <v>90</v>
      </c>
      <c r="L196" s="317">
        <v>774</v>
      </c>
      <c r="M196" s="317">
        <v>335</v>
      </c>
      <c r="N196" s="317">
        <v>106</v>
      </c>
      <c r="O196" s="317">
        <v>30</v>
      </c>
      <c r="P196" s="317">
        <v>12661</v>
      </c>
    </row>
    <row r="198" ht="13.5" thickBot="1"/>
    <row r="199" spans="1:16" ht="12.75">
      <c r="A199" s="469" t="s">
        <v>286</v>
      </c>
      <c r="B199" s="470"/>
      <c r="C199" s="470"/>
      <c r="D199" s="470"/>
      <c r="E199" s="470"/>
      <c r="F199" s="470"/>
      <c r="G199" s="470"/>
      <c r="H199" s="470"/>
      <c r="I199" s="470"/>
      <c r="J199" s="470"/>
      <c r="K199" s="470"/>
      <c r="L199" s="470"/>
      <c r="M199" s="470"/>
      <c r="N199" s="470"/>
      <c r="O199" s="470"/>
      <c r="P199" s="471"/>
    </row>
    <row r="200" spans="1:16" ht="12.75">
      <c r="A200" s="472"/>
      <c r="B200" s="473"/>
      <c r="C200" s="473"/>
      <c r="D200" s="473"/>
      <c r="E200" s="473"/>
      <c r="F200" s="473"/>
      <c r="G200" s="473"/>
      <c r="H200" s="473"/>
      <c r="I200" s="473"/>
      <c r="J200" s="473"/>
      <c r="K200" s="473"/>
      <c r="L200" s="473"/>
      <c r="M200" s="473"/>
      <c r="N200" s="473"/>
      <c r="O200" s="473"/>
      <c r="P200" s="474"/>
    </row>
    <row r="201" spans="1:16" ht="21.75" customHeight="1">
      <c r="A201" s="472"/>
      <c r="B201" s="473"/>
      <c r="C201" s="473"/>
      <c r="D201" s="473"/>
      <c r="E201" s="473"/>
      <c r="F201" s="473"/>
      <c r="G201" s="473"/>
      <c r="H201" s="473"/>
      <c r="I201" s="473"/>
      <c r="J201" s="473"/>
      <c r="K201" s="473"/>
      <c r="L201" s="473"/>
      <c r="M201" s="473"/>
      <c r="N201" s="473"/>
      <c r="O201" s="473"/>
      <c r="P201" s="474"/>
    </row>
    <row r="202" spans="1:16" ht="129" customHeight="1" thickBot="1">
      <c r="A202" s="269" t="s">
        <v>243</v>
      </c>
      <c r="B202" s="270" t="s">
        <v>244</v>
      </c>
      <c r="C202" s="220" t="s">
        <v>245</v>
      </c>
      <c r="D202" s="270" t="s">
        <v>174</v>
      </c>
      <c r="E202" s="270" t="s">
        <v>246</v>
      </c>
      <c r="F202" s="270" t="s">
        <v>175</v>
      </c>
      <c r="G202" s="270" t="s">
        <v>247</v>
      </c>
      <c r="H202" s="270" t="s">
        <v>248</v>
      </c>
      <c r="I202" s="270" t="s">
        <v>249</v>
      </c>
      <c r="J202" s="270" t="s">
        <v>250</v>
      </c>
      <c r="K202" s="270" t="s">
        <v>176</v>
      </c>
      <c r="L202" s="270" t="s">
        <v>251</v>
      </c>
      <c r="M202" s="270" t="s">
        <v>252</v>
      </c>
      <c r="N202" s="270" t="s">
        <v>177</v>
      </c>
      <c r="O202" s="270" t="s">
        <v>178</v>
      </c>
      <c r="P202" s="271" t="s">
        <v>287</v>
      </c>
    </row>
    <row r="203" spans="1:16" ht="16.5" thickBot="1">
      <c r="A203" s="272" t="s">
        <v>193</v>
      </c>
      <c r="B203" s="281">
        <v>103</v>
      </c>
      <c r="C203" s="282">
        <v>217</v>
      </c>
      <c r="D203" s="282">
        <v>17</v>
      </c>
      <c r="E203" s="282">
        <v>115</v>
      </c>
      <c r="F203" s="282"/>
      <c r="G203" s="282">
        <v>122</v>
      </c>
      <c r="H203" s="282">
        <v>383</v>
      </c>
      <c r="I203" s="282">
        <v>139</v>
      </c>
      <c r="J203" s="282">
        <v>73</v>
      </c>
      <c r="K203" s="282">
        <v>24</v>
      </c>
      <c r="L203" s="282">
        <v>73</v>
      </c>
      <c r="M203" s="282">
        <v>9</v>
      </c>
      <c r="N203" s="282">
        <v>47</v>
      </c>
      <c r="O203" s="314"/>
      <c r="P203" s="315">
        <v>1322</v>
      </c>
    </row>
    <row r="204" spans="1:16" ht="16.5" thickBot="1">
      <c r="A204" s="272" t="s">
        <v>254</v>
      </c>
      <c r="B204" s="281">
        <v>3</v>
      </c>
      <c r="C204" s="282">
        <v>5</v>
      </c>
      <c r="D204" s="282">
        <v>2</v>
      </c>
      <c r="E204" s="282">
        <v>2</v>
      </c>
      <c r="F204" s="282"/>
      <c r="G204" s="282">
        <v>3</v>
      </c>
      <c r="H204" s="282">
        <v>7</v>
      </c>
      <c r="I204" s="282">
        <v>7</v>
      </c>
      <c r="J204" s="283"/>
      <c r="K204" s="282">
        <v>1</v>
      </c>
      <c r="L204" s="282">
        <v>1</v>
      </c>
      <c r="M204" s="282">
        <v>2</v>
      </c>
      <c r="N204" s="282"/>
      <c r="O204" s="314"/>
      <c r="P204" s="315">
        <v>33</v>
      </c>
    </row>
    <row r="205" spans="1:16" ht="16.5" thickBot="1">
      <c r="A205" s="272" t="s">
        <v>255</v>
      </c>
      <c r="B205" s="281">
        <v>3</v>
      </c>
      <c r="C205" s="282">
        <v>15</v>
      </c>
      <c r="D205" s="282"/>
      <c r="E205" s="282">
        <v>1</v>
      </c>
      <c r="F205" s="282"/>
      <c r="G205" s="282">
        <v>11</v>
      </c>
      <c r="H205" s="282">
        <v>32</v>
      </c>
      <c r="I205" s="282">
        <v>10</v>
      </c>
      <c r="J205" s="283">
        <v>8</v>
      </c>
      <c r="K205" s="282">
        <v>3</v>
      </c>
      <c r="L205" s="282">
        <v>5</v>
      </c>
      <c r="M205" s="282">
        <v>1</v>
      </c>
      <c r="N205" s="282">
        <v>3</v>
      </c>
      <c r="O205" s="314">
        <v>13</v>
      </c>
      <c r="P205" s="315">
        <v>105</v>
      </c>
    </row>
    <row r="206" spans="1:16" ht="16.5" thickBot="1">
      <c r="A206" s="272" t="s">
        <v>256</v>
      </c>
      <c r="B206" s="281">
        <v>1</v>
      </c>
      <c r="C206" s="282">
        <v>1</v>
      </c>
      <c r="D206" s="282"/>
      <c r="E206" s="282">
        <v>1</v>
      </c>
      <c r="F206" s="282"/>
      <c r="G206" s="282">
        <v>2</v>
      </c>
      <c r="H206" s="282">
        <v>2</v>
      </c>
      <c r="I206" s="282">
        <v>2</v>
      </c>
      <c r="J206" s="283"/>
      <c r="K206" s="282"/>
      <c r="L206" s="282"/>
      <c r="M206" s="282"/>
      <c r="N206" s="282">
        <v>2</v>
      </c>
      <c r="O206" s="314"/>
      <c r="P206" s="315">
        <v>11</v>
      </c>
    </row>
    <row r="207" spans="1:16" ht="16.5" thickBot="1">
      <c r="A207" s="272" t="s">
        <v>257</v>
      </c>
      <c r="B207" s="281"/>
      <c r="C207" s="282">
        <v>2</v>
      </c>
      <c r="D207" s="282"/>
      <c r="E207" s="282">
        <v>1</v>
      </c>
      <c r="F207" s="282"/>
      <c r="G207" s="282"/>
      <c r="H207" s="282"/>
      <c r="I207" s="282">
        <v>3</v>
      </c>
      <c r="J207" s="283">
        <v>1</v>
      </c>
      <c r="K207" s="282"/>
      <c r="L207" s="282">
        <v>1</v>
      </c>
      <c r="M207" s="282"/>
      <c r="N207" s="282"/>
      <c r="O207" s="314"/>
      <c r="P207" s="315">
        <v>8</v>
      </c>
    </row>
    <row r="208" spans="1:16" ht="16.5" thickBot="1">
      <c r="A208" s="272" t="s">
        <v>258</v>
      </c>
      <c r="B208" s="281"/>
      <c r="C208" s="282"/>
      <c r="D208" s="282"/>
      <c r="E208" s="282">
        <v>1</v>
      </c>
      <c r="F208" s="282"/>
      <c r="G208" s="282"/>
      <c r="H208" s="282">
        <v>1</v>
      </c>
      <c r="I208" s="282">
        <v>1</v>
      </c>
      <c r="J208" s="283"/>
      <c r="K208" s="282"/>
      <c r="L208" s="282">
        <v>1</v>
      </c>
      <c r="M208" s="282">
        <v>1</v>
      </c>
      <c r="N208" s="282">
        <v>1</v>
      </c>
      <c r="O208" s="314"/>
      <c r="P208" s="315">
        <v>6</v>
      </c>
    </row>
    <row r="209" spans="1:16" ht="16.5" thickBot="1">
      <c r="A209" s="272" t="s">
        <v>259</v>
      </c>
      <c r="B209" s="281"/>
      <c r="C209" s="282">
        <v>4</v>
      </c>
      <c r="D209" s="282"/>
      <c r="E209" s="282"/>
      <c r="F209" s="282"/>
      <c r="G209" s="282">
        <v>1</v>
      </c>
      <c r="H209" s="282">
        <v>8</v>
      </c>
      <c r="I209" s="282">
        <v>3</v>
      </c>
      <c r="J209" s="283">
        <v>2</v>
      </c>
      <c r="K209" s="282"/>
      <c r="L209" s="282"/>
      <c r="M209" s="282"/>
      <c r="N209" s="282">
        <v>7</v>
      </c>
      <c r="O209" s="314"/>
      <c r="P209" s="315">
        <v>25</v>
      </c>
    </row>
    <row r="210" spans="1:16" ht="16.5" thickBot="1">
      <c r="A210" s="272" t="s">
        <v>260</v>
      </c>
      <c r="B210" s="281">
        <v>1</v>
      </c>
      <c r="C210" s="282"/>
      <c r="D210" s="282"/>
      <c r="E210" s="282"/>
      <c r="F210" s="282"/>
      <c r="G210" s="282"/>
      <c r="H210" s="282">
        <v>1</v>
      </c>
      <c r="I210" s="282"/>
      <c r="J210" s="283"/>
      <c r="K210" s="282"/>
      <c r="L210" s="282"/>
      <c r="M210" s="282"/>
      <c r="N210" s="282"/>
      <c r="O210" s="314"/>
      <c r="P210" s="315">
        <v>2</v>
      </c>
    </row>
    <row r="211" spans="1:16" ht="16.5" thickBot="1">
      <c r="A211" s="272" t="s">
        <v>261</v>
      </c>
      <c r="B211" s="281"/>
      <c r="C211" s="282"/>
      <c r="D211" s="282"/>
      <c r="E211" s="282"/>
      <c r="F211" s="282"/>
      <c r="G211" s="282"/>
      <c r="H211" s="282"/>
      <c r="I211" s="282"/>
      <c r="J211" s="283"/>
      <c r="K211" s="282"/>
      <c r="L211" s="282"/>
      <c r="M211" s="282"/>
      <c r="N211" s="282"/>
      <c r="O211" s="314"/>
      <c r="P211" s="315">
        <v>0</v>
      </c>
    </row>
    <row r="212" spans="1:16" ht="16.5" thickBot="1">
      <c r="A212" s="272" t="s">
        <v>262</v>
      </c>
      <c r="B212" s="281"/>
      <c r="C212" s="282"/>
      <c r="D212" s="282"/>
      <c r="E212" s="282"/>
      <c r="F212" s="282"/>
      <c r="G212" s="282"/>
      <c r="H212" s="282"/>
      <c r="I212" s="282"/>
      <c r="J212" s="283"/>
      <c r="K212" s="282"/>
      <c r="L212" s="282"/>
      <c r="M212" s="282"/>
      <c r="N212" s="282"/>
      <c r="O212" s="314"/>
      <c r="P212" s="315">
        <v>0</v>
      </c>
    </row>
    <row r="213" spans="1:16" ht="16.5" thickBot="1">
      <c r="A213" s="272" t="s">
        <v>263</v>
      </c>
      <c r="B213" s="281"/>
      <c r="C213" s="282"/>
      <c r="D213" s="282"/>
      <c r="E213" s="282"/>
      <c r="F213" s="282"/>
      <c r="G213" s="282"/>
      <c r="H213" s="282"/>
      <c r="I213" s="282"/>
      <c r="J213" s="283"/>
      <c r="K213" s="282"/>
      <c r="L213" s="282"/>
      <c r="M213" s="282"/>
      <c r="N213" s="282"/>
      <c r="O213" s="314"/>
      <c r="P213" s="315">
        <v>0</v>
      </c>
    </row>
    <row r="214" spans="1:16" ht="16.5" thickBot="1">
      <c r="A214" s="272" t="s">
        <v>264</v>
      </c>
      <c r="B214" s="281"/>
      <c r="C214" s="282"/>
      <c r="D214" s="282"/>
      <c r="E214" s="282"/>
      <c r="F214" s="282"/>
      <c r="G214" s="282"/>
      <c r="H214" s="282"/>
      <c r="I214" s="282"/>
      <c r="J214" s="283"/>
      <c r="K214" s="282"/>
      <c r="L214" s="282"/>
      <c r="M214" s="282"/>
      <c r="N214" s="282"/>
      <c r="O214" s="314"/>
      <c r="P214" s="315">
        <v>0</v>
      </c>
    </row>
    <row r="215" spans="1:16" ht="16.5" thickBot="1">
      <c r="A215" s="272" t="s">
        <v>265</v>
      </c>
      <c r="B215" s="281"/>
      <c r="C215" s="282"/>
      <c r="D215" s="282"/>
      <c r="E215" s="282"/>
      <c r="F215" s="282"/>
      <c r="G215" s="282"/>
      <c r="H215" s="282"/>
      <c r="I215" s="282"/>
      <c r="J215" s="283"/>
      <c r="K215" s="282"/>
      <c r="L215" s="282"/>
      <c r="M215" s="282"/>
      <c r="N215" s="282"/>
      <c r="O215" s="314"/>
      <c r="P215" s="315">
        <v>0</v>
      </c>
    </row>
    <row r="216" spans="1:16" ht="16.5" thickBot="1">
      <c r="A216" s="272" t="s">
        <v>266</v>
      </c>
      <c r="B216" s="281"/>
      <c r="C216" s="282"/>
      <c r="D216" s="282"/>
      <c r="E216" s="282"/>
      <c r="F216" s="282"/>
      <c r="G216" s="282"/>
      <c r="H216" s="282">
        <v>1</v>
      </c>
      <c r="I216" s="282">
        <v>1</v>
      </c>
      <c r="J216" s="283">
        <v>1</v>
      </c>
      <c r="K216" s="282"/>
      <c r="L216" s="282"/>
      <c r="M216" s="282"/>
      <c r="N216" s="282"/>
      <c r="O216" s="314"/>
      <c r="P216" s="315">
        <v>3</v>
      </c>
    </row>
    <row r="217" spans="1:16" ht="16.5" thickBot="1">
      <c r="A217" s="272" t="s">
        <v>267</v>
      </c>
      <c r="B217" s="281"/>
      <c r="C217" s="282"/>
      <c r="D217" s="282"/>
      <c r="E217" s="282"/>
      <c r="F217" s="282"/>
      <c r="G217" s="282"/>
      <c r="H217" s="282"/>
      <c r="I217" s="282"/>
      <c r="J217" s="283"/>
      <c r="K217" s="282"/>
      <c r="L217" s="282"/>
      <c r="M217" s="282"/>
      <c r="N217" s="282"/>
      <c r="O217" s="314"/>
      <c r="P217" s="315">
        <v>0</v>
      </c>
    </row>
    <row r="218" spans="1:16" ht="16.5" thickBot="1">
      <c r="A218" s="272" t="s">
        <v>268</v>
      </c>
      <c r="B218" s="281"/>
      <c r="C218" s="282"/>
      <c r="D218" s="282"/>
      <c r="E218" s="282"/>
      <c r="F218" s="282"/>
      <c r="G218" s="282"/>
      <c r="H218" s="282"/>
      <c r="I218" s="282"/>
      <c r="J218" s="283"/>
      <c r="K218" s="282"/>
      <c r="L218" s="282"/>
      <c r="M218" s="282"/>
      <c r="N218" s="282"/>
      <c r="O218" s="314"/>
      <c r="P218" s="315">
        <v>0</v>
      </c>
    </row>
    <row r="219" spans="1:16" ht="16.5" thickBot="1">
      <c r="A219" s="272" t="s">
        <v>269</v>
      </c>
      <c r="B219" s="281"/>
      <c r="C219" s="282"/>
      <c r="D219" s="282"/>
      <c r="E219" s="282"/>
      <c r="F219" s="282"/>
      <c r="G219" s="282"/>
      <c r="H219" s="282"/>
      <c r="I219" s="282"/>
      <c r="J219" s="283"/>
      <c r="K219" s="282"/>
      <c r="L219" s="282"/>
      <c r="M219" s="282"/>
      <c r="N219" s="282"/>
      <c r="O219" s="314"/>
      <c r="P219" s="315">
        <v>0</v>
      </c>
    </row>
    <row r="220" spans="1:16" ht="16.5" thickBot="1">
      <c r="A220" s="272" t="s">
        <v>270</v>
      </c>
      <c r="B220" s="281"/>
      <c r="C220" s="282"/>
      <c r="D220" s="282"/>
      <c r="E220" s="282"/>
      <c r="F220" s="282"/>
      <c r="G220" s="282">
        <v>1</v>
      </c>
      <c r="H220" s="282"/>
      <c r="I220" s="282">
        <v>1</v>
      </c>
      <c r="J220" s="283"/>
      <c r="K220" s="282">
        <v>1</v>
      </c>
      <c r="L220" s="282">
        <v>1</v>
      </c>
      <c r="M220" s="282"/>
      <c r="N220" s="282"/>
      <c r="O220" s="314"/>
      <c r="P220" s="315">
        <v>4</v>
      </c>
    </row>
    <row r="221" spans="1:16" ht="16.5" thickBot="1">
      <c r="A221" s="272" t="s">
        <v>271</v>
      </c>
      <c r="B221" s="281">
        <v>2</v>
      </c>
      <c r="C221" s="282">
        <v>6</v>
      </c>
      <c r="D221" s="282"/>
      <c r="E221" s="282">
        <v>1</v>
      </c>
      <c r="F221" s="282"/>
      <c r="G221" s="282">
        <v>14</v>
      </c>
      <c r="H221" s="282">
        <v>4</v>
      </c>
      <c r="I221" s="282">
        <v>8</v>
      </c>
      <c r="J221" s="283"/>
      <c r="K221" s="282"/>
      <c r="L221" s="282">
        <v>3</v>
      </c>
      <c r="M221" s="282"/>
      <c r="N221" s="282">
        <v>1</v>
      </c>
      <c r="O221" s="314"/>
      <c r="P221" s="315">
        <v>39</v>
      </c>
    </row>
    <row r="222" spans="1:16" ht="16.5" thickBot="1">
      <c r="A222" s="272" t="s">
        <v>272</v>
      </c>
      <c r="B222" s="281"/>
      <c r="C222" s="282"/>
      <c r="D222" s="282"/>
      <c r="E222" s="282">
        <v>2</v>
      </c>
      <c r="F222" s="282"/>
      <c r="G222" s="282"/>
      <c r="H222" s="282">
        <v>2</v>
      </c>
      <c r="I222" s="282"/>
      <c r="J222" s="283">
        <v>9</v>
      </c>
      <c r="K222" s="282"/>
      <c r="L222" s="282"/>
      <c r="M222" s="282"/>
      <c r="N222" s="282"/>
      <c r="O222" s="314"/>
      <c r="P222" s="315">
        <v>13</v>
      </c>
    </row>
    <row r="223" spans="1:16" ht="16.5" thickBot="1">
      <c r="A223" s="272" t="s">
        <v>273</v>
      </c>
      <c r="B223" s="285">
        <v>1</v>
      </c>
      <c r="C223" s="286"/>
      <c r="D223" s="286"/>
      <c r="E223" s="286">
        <v>1</v>
      </c>
      <c r="F223" s="286"/>
      <c r="G223" s="286"/>
      <c r="H223" s="286">
        <v>2</v>
      </c>
      <c r="I223" s="286"/>
      <c r="J223" s="287">
        <v>1</v>
      </c>
      <c r="K223" s="297"/>
      <c r="L223" s="297"/>
      <c r="M223" s="297"/>
      <c r="N223" s="297"/>
      <c r="O223" s="316"/>
      <c r="P223" s="315">
        <v>5</v>
      </c>
    </row>
    <row r="224" spans="1:16" ht="22.5" customHeight="1" thickBot="1">
      <c r="A224" s="280" t="s">
        <v>173</v>
      </c>
      <c r="B224" s="317">
        <v>114</v>
      </c>
      <c r="C224" s="317">
        <v>250</v>
      </c>
      <c r="D224" s="317">
        <v>19</v>
      </c>
      <c r="E224" s="317">
        <v>125</v>
      </c>
      <c r="F224" s="317">
        <v>0</v>
      </c>
      <c r="G224" s="317">
        <v>154</v>
      </c>
      <c r="H224" s="317">
        <v>443</v>
      </c>
      <c r="I224" s="317">
        <v>175</v>
      </c>
      <c r="J224" s="317">
        <v>95</v>
      </c>
      <c r="K224" s="317">
        <v>29</v>
      </c>
      <c r="L224" s="317">
        <v>85</v>
      </c>
      <c r="M224" s="317">
        <v>13</v>
      </c>
      <c r="N224" s="317">
        <v>61</v>
      </c>
      <c r="O224" s="317">
        <v>13</v>
      </c>
      <c r="P224" s="317">
        <v>1576</v>
      </c>
    </row>
    <row r="226" ht="13.5" thickBot="1"/>
    <row r="227" spans="1:16" ht="12.75">
      <c r="A227" s="469" t="s">
        <v>288</v>
      </c>
      <c r="B227" s="470"/>
      <c r="C227" s="470"/>
      <c r="D227" s="470"/>
      <c r="E227" s="470"/>
      <c r="F227" s="470"/>
      <c r="G227" s="470"/>
      <c r="H227" s="470"/>
      <c r="I227" s="470"/>
      <c r="J227" s="470"/>
      <c r="K227" s="470"/>
      <c r="L227" s="470"/>
      <c r="M227" s="470"/>
      <c r="N227" s="470"/>
      <c r="O227" s="470"/>
      <c r="P227" s="471"/>
    </row>
    <row r="228" spans="1:16" ht="12.75">
      <c r="A228" s="472"/>
      <c r="B228" s="473"/>
      <c r="C228" s="473"/>
      <c r="D228" s="473"/>
      <c r="E228" s="473"/>
      <c r="F228" s="473"/>
      <c r="G228" s="473"/>
      <c r="H228" s="473"/>
      <c r="I228" s="473"/>
      <c r="J228" s="473"/>
      <c r="K228" s="473"/>
      <c r="L228" s="473"/>
      <c r="M228" s="473"/>
      <c r="N228" s="473"/>
      <c r="O228" s="473"/>
      <c r="P228" s="474"/>
    </row>
    <row r="229" spans="1:16" ht="20.25" customHeight="1">
      <c r="A229" s="472"/>
      <c r="B229" s="473"/>
      <c r="C229" s="473"/>
      <c r="D229" s="473"/>
      <c r="E229" s="473"/>
      <c r="F229" s="473"/>
      <c r="G229" s="473"/>
      <c r="H229" s="473"/>
      <c r="I229" s="473"/>
      <c r="J229" s="473"/>
      <c r="K229" s="473"/>
      <c r="L229" s="473"/>
      <c r="M229" s="473"/>
      <c r="N229" s="473"/>
      <c r="O229" s="473"/>
      <c r="P229" s="474"/>
    </row>
    <row r="230" spans="1:16" ht="129" customHeight="1" thickBot="1">
      <c r="A230" s="269" t="s">
        <v>243</v>
      </c>
      <c r="B230" s="270" t="s">
        <v>244</v>
      </c>
      <c r="C230" s="220" t="s">
        <v>245</v>
      </c>
      <c r="D230" s="270" t="s">
        <v>174</v>
      </c>
      <c r="E230" s="270" t="s">
        <v>246</v>
      </c>
      <c r="F230" s="270" t="s">
        <v>175</v>
      </c>
      <c r="G230" s="270" t="s">
        <v>247</v>
      </c>
      <c r="H230" s="270" t="s">
        <v>248</v>
      </c>
      <c r="I230" s="270" t="s">
        <v>249</v>
      </c>
      <c r="J230" s="270" t="s">
        <v>250</v>
      </c>
      <c r="K230" s="270" t="s">
        <v>176</v>
      </c>
      <c r="L230" s="270" t="s">
        <v>251</v>
      </c>
      <c r="M230" s="270" t="s">
        <v>252</v>
      </c>
      <c r="N230" s="270" t="s">
        <v>177</v>
      </c>
      <c r="O230" s="270" t="s">
        <v>178</v>
      </c>
      <c r="P230" s="271" t="s">
        <v>289</v>
      </c>
    </row>
    <row r="231" spans="1:16" ht="16.5" thickBot="1">
      <c r="A231" s="272" t="s">
        <v>193</v>
      </c>
      <c r="B231" s="281"/>
      <c r="C231" s="282"/>
      <c r="D231" s="282"/>
      <c r="E231" s="282"/>
      <c r="F231" s="282"/>
      <c r="G231" s="282"/>
      <c r="H231" s="282">
        <v>417</v>
      </c>
      <c r="I231" s="282">
        <v>114</v>
      </c>
      <c r="J231" s="282"/>
      <c r="K231" s="282"/>
      <c r="L231" s="282">
        <v>72</v>
      </c>
      <c r="M231" s="282"/>
      <c r="N231" s="282"/>
      <c r="O231" s="314"/>
      <c r="P231" s="315">
        <v>603</v>
      </c>
    </row>
    <row r="232" spans="1:16" ht="16.5" thickBot="1">
      <c r="A232" s="272" t="s">
        <v>254</v>
      </c>
      <c r="B232" s="281"/>
      <c r="C232" s="282"/>
      <c r="D232" s="282"/>
      <c r="E232" s="282"/>
      <c r="F232" s="282"/>
      <c r="G232" s="282"/>
      <c r="H232" s="282">
        <v>13</v>
      </c>
      <c r="I232" s="282">
        <v>2</v>
      </c>
      <c r="J232" s="283"/>
      <c r="K232" s="282"/>
      <c r="L232" s="282"/>
      <c r="M232" s="282"/>
      <c r="N232" s="282"/>
      <c r="O232" s="314"/>
      <c r="P232" s="315">
        <v>15</v>
      </c>
    </row>
    <row r="233" spans="1:16" ht="16.5" thickBot="1">
      <c r="A233" s="272" t="s">
        <v>255</v>
      </c>
      <c r="B233" s="281"/>
      <c r="C233" s="282"/>
      <c r="D233" s="282"/>
      <c r="E233" s="282"/>
      <c r="F233" s="282"/>
      <c r="G233" s="282"/>
      <c r="H233" s="282">
        <v>30</v>
      </c>
      <c r="I233" s="282">
        <v>8</v>
      </c>
      <c r="J233" s="283"/>
      <c r="K233" s="282"/>
      <c r="L233" s="282">
        <v>1</v>
      </c>
      <c r="M233" s="282"/>
      <c r="N233" s="282"/>
      <c r="O233" s="314"/>
      <c r="P233" s="315">
        <v>39</v>
      </c>
    </row>
    <row r="234" spans="1:16" ht="16.5" thickBot="1">
      <c r="A234" s="272" t="s">
        <v>256</v>
      </c>
      <c r="B234" s="281"/>
      <c r="C234" s="282"/>
      <c r="D234" s="282"/>
      <c r="E234" s="282"/>
      <c r="F234" s="282"/>
      <c r="G234" s="282"/>
      <c r="H234" s="282">
        <v>3</v>
      </c>
      <c r="I234" s="282">
        <v>2</v>
      </c>
      <c r="J234" s="283"/>
      <c r="K234" s="282"/>
      <c r="L234" s="282"/>
      <c r="M234" s="282"/>
      <c r="N234" s="282"/>
      <c r="O234" s="314"/>
      <c r="P234" s="315">
        <v>5</v>
      </c>
    </row>
    <row r="235" spans="1:16" ht="16.5" thickBot="1">
      <c r="A235" s="272" t="s">
        <v>257</v>
      </c>
      <c r="B235" s="281"/>
      <c r="C235" s="282"/>
      <c r="D235" s="282"/>
      <c r="E235" s="282"/>
      <c r="F235" s="282"/>
      <c r="G235" s="282"/>
      <c r="H235" s="282">
        <v>2</v>
      </c>
      <c r="I235" s="282"/>
      <c r="J235" s="283"/>
      <c r="K235" s="282"/>
      <c r="L235" s="282"/>
      <c r="M235" s="282"/>
      <c r="N235" s="282"/>
      <c r="O235" s="314"/>
      <c r="P235" s="315">
        <v>2</v>
      </c>
    </row>
    <row r="236" spans="1:16" ht="16.5" thickBot="1">
      <c r="A236" s="272" t="s">
        <v>258</v>
      </c>
      <c r="B236" s="281"/>
      <c r="C236" s="282"/>
      <c r="D236" s="282"/>
      <c r="E236" s="282"/>
      <c r="F236" s="282"/>
      <c r="G236" s="282"/>
      <c r="H236" s="282">
        <v>1</v>
      </c>
      <c r="I236" s="282">
        <v>2</v>
      </c>
      <c r="J236" s="283"/>
      <c r="K236" s="282"/>
      <c r="L236" s="282"/>
      <c r="M236" s="282"/>
      <c r="N236" s="282"/>
      <c r="O236" s="314"/>
      <c r="P236" s="315">
        <v>3</v>
      </c>
    </row>
    <row r="237" spans="1:16" ht="16.5" thickBot="1">
      <c r="A237" s="272" t="s">
        <v>259</v>
      </c>
      <c r="B237" s="281"/>
      <c r="C237" s="282"/>
      <c r="D237" s="282"/>
      <c r="E237" s="282"/>
      <c r="F237" s="282"/>
      <c r="G237" s="282"/>
      <c r="H237" s="282">
        <v>14</v>
      </c>
      <c r="I237" s="282"/>
      <c r="J237" s="283"/>
      <c r="K237" s="282"/>
      <c r="L237" s="282"/>
      <c r="M237" s="282"/>
      <c r="N237" s="282"/>
      <c r="O237" s="314"/>
      <c r="P237" s="315">
        <v>14</v>
      </c>
    </row>
    <row r="238" spans="1:16" ht="16.5" thickBot="1">
      <c r="A238" s="272" t="s">
        <v>260</v>
      </c>
      <c r="B238" s="281"/>
      <c r="C238" s="282"/>
      <c r="D238" s="282"/>
      <c r="E238" s="282"/>
      <c r="F238" s="282"/>
      <c r="G238" s="282"/>
      <c r="H238" s="282">
        <v>4</v>
      </c>
      <c r="I238" s="282"/>
      <c r="J238" s="283"/>
      <c r="K238" s="282"/>
      <c r="L238" s="282"/>
      <c r="M238" s="282"/>
      <c r="N238" s="282"/>
      <c r="O238" s="314"/>
      <c r="P238" s="315">
        <v>4</v>
      </c>
    </row>
    <row r="239" spans="1:16" ht="16.5" thickBot="1">
      <c r="A239" s="272" t="s">
        <v>261</v>
      </c>
      <c r="B239" s="281"/>
      <c r="C239" s="282"/>
      <c r="D239" s="282"/>
      <c r="E239" s="282"/>
      <c r="F239" s="282"/>
      <c r="G239" s="282"/>
      <c r="H239" s="282">
        <v>4</v>
      </c>
      <c r="I239" s="282"/>
      <c r="J239" s="283"/>
      <c r="K239" s="282"/>
      <c r="L239" s="282"/>
      <c r="M239" s="282"/>
      <c r="N239" s="282"/>
      <c r="O239" s="314"/>
      <c r="P239" s="315">
        <v>4</v>
      </c>
    </row>
    <row r="240" spans="1:16" ht="16.5" thickBot="1">
      <c r="A240" s="272" t="s">
        <v>262</v>
      </c>
      <c r="B240" s="281"/>
      <c r="C240" s="282"/>
      <c r="D240" s="282"/>
      <c r="E240" s="282"/>
      <c r="F240" s="282"/>
      <c r="G240" s="282"/>
      <c r="H240" s="282"/>
      <c r="I240" s="282"/>
      <c r="J240" s="283"/>
      <c r="K240" s="282"/>
      <c r="L240" s="282"/>
      <c r="M240" s="282"/>
      <c r="N240" s="282"/>
      <c r="O240" s="314"/>
      <c r="P240" s="315">
        <v>0</v>
      </c>
    </row>
    <row r="241" spans="1:16" ht="16.5" thickBot="1">
      <c r="A241" s="272" t="s">
        <v>263</v>
      </c>
      <c r="B241" s="281"/>
      <c r="C241" s="282"/>
      <c r="D241" s="282"/>
      <c r="E241" s="282"/>
      <c r="F241" s="282"/>
      <c r="G241" s="282"/>
      <c r="H241" s="282">
        <v>1</v>
      </c>
      <c r="I241" s="282"/>
      <c r="J241" s="283"/>
      <c r="K241" s="282"/>
      <c r="L241" s="282"/>
      <c r="M241" s="282"/>
      <c r="N241" s="282"/>
      <c r="O241" s="314"/>
      <c r="P241" s="315">
        <v>1</v>
      </c>
    </row>
    <row r="242" spans="1:16" ht="16.5" thickBot="1">
      <c r="A242" s="272" t="s">
        <v>264</v>
      </c>
      <c r="B242" s="281"/>
      <c r="C242" s="282"/>
      <c r="D242" s="282"/>
      <c r="E242" s="282"/>
      <c r="F242" s="282"/>
      <c r="G242" s="282"/>
      <c r="H242" s="282"/>
      <c r="I242" s="282"/>
      <c r="J242" s="283"/>
      <c r="K242" s="282"/>
      <c r="L242" s="282"/>
      <c r="M242" s="282"/>
      <c r="N242" s="282"/>
      <c r="O242" s="314"/>
      <c r="P242" s="315">
        <v>0</v>
      </c>
    </row>
    <row r="243" spans="1:16" ht="16.5" thickBot="1">
      <c r="A243" s="272" t="s">
        <v>265</v>
      </c>
      <c r="B243" s="281"/>
      <c r="C243" s="282"/>
      <c r="D243" s="282"/>
      <c r="E243" s="282"/>
      <c r="F243" s="282"/>
      <c r="G243" s="282"/>
      <c r="H243" s="282"/>
      <c r="I243" s="282"/>
      <c r="J243" s="283"/>
      <c r="K243" s="282"/>
      <c r="L243" s="282"/>
      <c r="M243" s="282"/>
      <c r="N243" s="282"/>
      <c r="O243" s="314"/>
      <c r="P243" s="315">
        <v>0</v>
      </c>
    </row>
    <row r="244" spans="1:16" ht="16.5" thickBot="1">
      <c r="A244" s="272" t="s">
        <v>266</v>
      </c>
      <c r="B244" s="281"/>
      <c r="C244" s="282"/>
      <c r="D244" s="282"/>
      <c r="E244" s="282"/>
      <c r="F244" s="282"/>
      <c r="G244" s="282"/>
      <c r="H244" s="282"/>
      <c r="I244" s="282">
        <v>1</v>
      </c>
      <c r="J244" s="283"/>
      <c r="K244" s="282"/>
      <c r="L244" s="282"/>
      <c r="M244" s="282"/>
      <c r="N244" s="282"/>
      <c r="O244" s="314"/>
      <c r="P244" s="315">
        <v>1</v>
      </c>
    </row>
    <row r="245" spans="1:16" ht="16.5" thickBot="1">
      <c r="A245" s="272" t="s">
        <v>267</v>
      </c>
      <c r="B245" s="281"/>
      <c r="C245" s="282"/>
      <c r="D245" s="282"/>
      <c r="E245" s="282"/>
      <c r="F245" s="282"/>
      <c r="G245" s="282"/>
      <c r="H245" s="282"/>
      <c r="I245" s="282"/>
      <c r="J245" s="283"/>
      <c r="K245" s="282"/>
      <c r="L245" s="282"/>
      <c r="M245" s="282"/>
      <c r="N245" s="282"/>
      <c r="O245" s="314"/>
      <c r="P245" s="315">
        <v>0</v>
      </c>
    </row>
    <row r="246" spans="1:16" ht="16.5" thickBot="1">
      <c r="A246" s="272" t="s">
        <v>268</v>
      </c>
      <c r="B246" s="281"/>
      <c r="C246" s="282"/>
      <c r="D246" s="282"/>
      <c r="E246" s="282"/>
      <c r="F246" s="282"/>
      <c r="G246" s="282"/>
      <c r="H246" s="282"/>
      <c r="I246" s="282"/>
      <c r="J246" s="283"/>
      <c r="K246" s="282"/>
      <c r="L246" s="282"/>
      <c r="M246" s="282"/>
      <c r="N246" s="282"/>
      <c r="O246" s="314"/>
      <c r="P246" s="315">
        <v>0</v>
      </c>
    </row>
    <row r="247" spans="1:16" ht="16.5" thickBot="1">
      <c r="A247" s="272" t="s">
        <v>269</v>
      </c>
      <c r="B247" s="281"/>
      <c r="C247" s="282"/>
      <c r="D247" s="282"/>
      <c r="E247" s="282"/>
      <c r="F247" s="282"/>
      <c r="G247" s="282"/>
      <c r="H247" s="282"/>
      <c r="I247" s="282"/>
      <c r="J247" s="283"/>
      <c r="K247" s="282"/>
      <c r="L247" s="282"/>
      <c r="M247" s="282"/>
      <c r="N247" s="282"/>
      <c r="O247" s="314"/>
      <c r="P247" s="315">
        <v>0</v>
      </c>
    </row>
    <row r="248" spans="1:16" ht="16.5" thickBot="1">
      <c r="A248" s="272" t="s">
        <v>270</v>
      </c>
      <c r="B248" s="281"/>
      <c r="C248" s="282"/>
      <c r="D248" s="282"/>
      <c r="E248" s="282"/>
      <c r="F248" s="282"/>
      <c r="G248" s="282"/>
      <c r="H248" s="282">
        <v>1</v>
      </c>
      <c r="I248" s="282"/>
      <c r="J248" s="283"/>
      <c r="K248" s="282"/>
      <c r="L248" s="282">
        <v>1</v>
      </c>
      <c r="M248" s="282"/>
      <c r="N248" s="282"/>
      <c r="O248" s="314"/>
      <c r="P248" s="315">
        <v>2</v>
      </c>
    </row>
    <row r="249" spans="1:16" ht="16.5" thickBot="1">
      <c r="A249" s="272" t="s">
        <v>271</v>
      </c>
      <c r="B249" s="281"/>
      <c r="C249" s="282"/>
      <c r="D249" s="282"/>
      <c r="E249" s="282"/>
      <c r="F249" s="282"/>
      <c r="G249" s="282"/>
      <c r="H249" s="282"/>
      <c r="I249" s="282">
        <v>6</v>
      </c>
      <c r="J249" s="283"/>
      <c r="K249" s="282"/>
      <c r="L249" s="282">
        <v>1</v>
      </c>
      <c r="M249" s="282"/>
      <c r="N249" s="282"/>
      <c r="O249" s="314"/>
      <c r="P249" s="315">
        <v>7</v>
      </c>
    </row>
    <row r="250" spans="1:16" ht="16.5" thickBot="1">
      <c r="A250" s="272" t="s">
        <v>272</v>
      </c>
      <c r="B250" s="281"/>
      <c r="C250" s="282"/>
      <c r="D250" s="282"/>
      <c r="E250" s="282"/>
      <c r="F250" s="282"/>
      <c r="G250" s="282"/>
      <c r="H250" s="282">
        <v>1</v>
      </c>
      <c r="I250" s="282"/>
      <c r="J250" s="283"/>
      <c r="K250" s="282"/>
      <c r="L250" s="282"/>
      <c r="M250" s="282"/>
      <c r="N250" s="282"/>
      <c r="O250" s="314"/>
      <c r="P250" s="315">
        <v>1</v>
      </c>
    </row>
    <row r="251" spans="1:16" ht="16.5" thickBot="1">
      <c r="A251" s="272" t="s">
        <v>273</v>
      </c>
      <c r="B251" s="285"/>
      <c r="C251" s="286"/>
      <c r="D251" s="286"/>
      <c r="E251" s="286"/>
      <c r="F251" s="286"/>
      <c r="G251" s="286"/>
      <c r="H251" s="286"/>
      <c r="I251" s="286">
        <v>1</v>
      </c>
      <c r="J251" s="287"/>
      <c r="K251" s="297"/>
      <c r="L251" s="297"/>
      <c r="M251" s="297"/>
      <c r="N251" s="297"/>
      <c r="O251" s="316"/>
      <c r="P251" s="315">
        <v>1</v>
      </c>
    </row>
    <row r="252" spans="1:16" ht="20.25" customHeight="1" thickBot="1">
      <c r="A252" s="280" t="s">
        <v>173</v>
      </c>
      <c r="B252" s="317">
        <v>0</v>
      </c>
      <c r="C252" s="317">
        <v>0</v>
      </c>
      <c r="D252" s="317">
        <v>0</v>
      </c>
      <c r="E252" s="317">
        <v>0</v>
      </c>
      <c r="F252" s="317">
        <v>0</v>
      </c>
      <c r="G252" s="317">
        <v>0</v>
      </c>
      <c r="H252" s="317">
        <v>491</v>
      </c>
      <c r="I252" s="317">
        <v>136</v>
      </c>
      <c r="J252" s="317">
        <v>0</v>
      </c>
      <c r="K252" s="317">
        <v>0</v>
      </c>
      <c r="L252" s="317">
        <v>75</v>
      </c>
      <c r="M252" s="317">
        <v>0</v>
      </c>
      <c r="N252" s="317">
        <v>0</v>
      </c>
      <c r="O252" s="317">
        <v>0</v>
      </c>
      <c r="P252" s="317">
        <v>702</v>
      </c>
    </row>
    <row r="254" ht="13.5" thickBot="1"/>
    <row r="255" spans="1:16" ht="12.75">
      <c r="A255" s="469" t="s">
        <v>290</v>
      </c>
      <c r="B255" s="470"/>
      <c r="C255" s="470"/>
      <c r="D255" s="470"/>
      <c r="E255" s="470"/>
      <c r="F255" s="470"/>
      <c r="G255" s="470"/>
      <c r="H255" s="470"/>
      <c r="I255" s="470"/>
      <c r="J255" s="470"/>
      <c r="K255" s="470"/>
      <c r="L255" s="470"/>
      <c r="M255" s="470"/>
      <c r="N255" s="470"/>
      <c r="O255" s="470"/>
      <c r="P255" s="471"/>
    </row>
    <row r="256" spans="1:16" ht="12.75">
      <c r="A256" s="472"/>
      <c r="B256" s="473"/>
      <c r="C256" s="473"/>
      <c r="D256" s="473"/>
      <c r="E256" s="473"/>
      <c r="F256" s="473"/>
      <c r="G256" s="473"/>
      <c r="H256" s="473"/>
      <c r="I256" s="473"/>
      <c r="J256" s="473"/>
      <c r="K256" s="473"/>
      <c r="L256" s="473"/>
      <c r="M256" s="473"/>
      <c r="N256" s="473"/>
      <c r="O256" s="473"/>
      <c r="P256" s="474"/>
    </row>
    <row r="257" spans="1:16" ht="22.5" customHeight="1">
      <c r="A257" s="472"/>
      <c r="B257" s="473"/>
      <c r="C257" s="473"/>
      <c r="D257" s="473"/>
      <c r="E257" s="473"/>
      <c r="F257" s="473"/>
      <c r="G257" s="473"/>
      <c r="H257" s="473"/>
      <c r="I257" s="473"/>
      <c r="J257" s="473"/>
      <c r="K257" s="473"/>
      <c r="L257" s="473"/>
      <c r="M257" s="473"/>
      <c r="N257" s="473"/>
      <c r="O257" s="473"/>
      <c r="P257" s="474"/>
    </row>
    <row r="258" spans="1:16" ht="140.25" customHeight="1">
      <c r="A258" s="269" t="s">
        <v>243</v>
      </c>
      <c r="B258" s="270" t="s">
        <v>244</v>
      </c>
      <c r="C258" s="220" t="s">
        <v>245</v>
      </c>
      <c r="D258" s="270" t="s">
        <v>174</v>
      </c>
      <c r="E258" s="270" t="s">
        <v>246</v>
      </c>
      <c r="F258" s="270" t="s">
        <v>175</v>
      </c>
      <c r="G258" s="270" t="s">
        <v>247</v>
      </c>
      <c r="H258" s="270" t="s">
        <v>248</v>
      </c>
      <c r="I258" s="270" t="s">
        <v>249</v>
      </c>
      <c r="J258" s="270" t="s">
        <v>250</v>
      </c>
      <c r="K258" s="270" t="s">
        <v>176</v>
      </c>
      <c r="L258" s="270" t="s">
        <v>251</v>
      </c>
      <c r="M258" s="270" t="s">
        <v>252</v>
      </c>
      <c r="N258" s="270" t="s">
        <v>177</v>
      </c>
      <c r="O258" s="270" t="s">
        <v>178</v>
      </c>
      <c r="P258" s="271" t="s">
        <v>291</v>
      </c>
    </row>
    <row r="259" spans="1:16" ht="15.75">
      <c r="A259" s="272" t="s">
        <v>193</v>
      </c>
      <c r="B259" s="318">
        <v>3019</v>
      </c>
      <c r="C259" s="319">
        <v>3458</v>
      </c>
      <c r="D259" s="319">
        <v>729</v>
      </c>
      <c r="E259" s="319">
        <v>5194</v>
      </c>
      <c r="F259" s="319">
        <v>2882</v>
      </c>
      <c r="G259" s="319">
        <v>7537</v>
      </c>
      <c r="H259" s="319">
        <v>5038</v>
      </c>
      <c r="I259" s="319">
        <v>4663</v>
      </c>
      <c r="J259" s="319">
        <v>849</v>
      </c>
      <c r="K259" s="319">
        <v>354</v>
      </c>
      <c r="L259" s="319">
        <v>2068</v>
      </c>
      <c r="M259" s="319">
        <v>1334</v>
      </c>
      <c r="N259" s="319">
        <v>692</v>
      </c>
      <c r="O259" s="320">
        <v>0</v>
      </c>
      <c r="P259" s="299">
        <f>SUM(B259:O259)</f>
        <v>37817</v>
      </c>
    </row>
    <row r="260" spans="1:16" ht="15.75">
      <c r="A260" s="272" t="s">
        <v>254</v>
      </c>
      <c r="B260" s="318">
        <v>74</v>
      </c>
      <c r="C260" s="319">
        <v>71</v>
      </c>
      <c r="D260" s="319">
        <v>27</v>
      </c>
      <c r="E260" s="319">
        <v>105</v>
      </c>
      <c r="F260" s="319">
        <v>86</v>
      </c>
      <c r="G260" s="319">
        <v>284</v>
      </c>
      <c r="H260" s="319">
        <v>195</v>
      </c>
      <c r="I260" s="319">
        <v>97</v>
      </c>
      <c r="J260" s="320">
        <v>8</v>
      </c>
      <c r="K260" s="319">
        <v>10</v>
      </c>
      <c r="L260" s="319">
        <v>4</v>
      </c>
      <c r="M260" s="319">
        <v>37</v>
      </c>
      <c r="N260" s="319">
        <v>24</v>
      </c>
      <c r="O260" s="320">
        <v>0</v>
      </c>
      <c r="P260" s="299">
        <f>SUM(B260:O260)</f>
        <v>1022</v>
      </c>
    </row>
    <row r="261" spans="1:16" ht="15.75">
      <c r="A261" s="272" t="s">
        <v>255</v>
      </c>
      <c r="B261" s="318">
        <v>145</v>
      </c>
      <c r="C261" s="319">
        <v>273</v>
      </c>
      <c r="D261" s="319">
        <v>42</v>
      </c>
      <c r="E261" s="319">
        <v>131</v>
      </c>
      <c r="F261" s="319">
        <v>202</v>
      </c>
      <c r="G261" s="319">
        <v>424</v>
      </c>
      <c r="H261" s="319">
        <v>489</v>
      </c>
      <c r="I261" s="319">
        <v>425</v>
      </c>
      <c r="J261" s="320">
        <v>90</v>
      </c>
      <c r="K261" s="319">
        <v>151</v>
      </c>
      <c r="L261" s="319">
        <v>115</v>
      </c>
      <c r="M261" s="319">
        <v>60</v>
      </c>
      <c r="N261" s="319">
        <v>34</v>
      </c>
      <c r="O261" s="320">
        <v>252</v>
      </c>
      <c r="P261" s="299">
        <f>SUM(B261:O261)</f>
        <v>2833</v>
      </c>
    </row>
    <row r="262" spans="1:16" ht="15.75">
      <c r="A262" s="272" t="s">
        <v>256</v>
      </c>
      <c r="B262" s="318">
        <v>63</v>
      </c>
      <c r="C262" s="319">
        <v>43</v>
      </c>
      <c r="D262" s="319">
        <v>19</v>
      </c>
      <c r="E262" s="319">
        <v>24</v>
      </c>
      <c r="F262" s="319">
        <v>46</v>
      </c>
      <c r="G262" s="319">
        <v>170</v>
      </c>
      <c r="H262" s="319">
        <v>37</v>
      </c>
      <c r="I262" s="319">
        <v>95</v>
      </c>
      <c r="J262" s="320">
        <v>12</v>
      </c>
      <c r="K262" s="319">
        <v>3</v>
      </c>
      <c r="L262" s="319">
        <v>9</v>
      </c>
      <c r="M262" s="319">
        <v>18</v>
      </c>
      <c r="N262" s="319">
        <v>30</v>
      </c>
      <c r="O262" s="320">
        <v>0</v>
      </c>
      <c r="P262" s="299">
        <f aca="true" t="shared" si="0" ref="P262:P280">SUM(B262:O262)</f>
        <v>569</v>
      </c>
    </row>
    <row r="263" spans="1:16" ht="15.75">
      <c r="A263" s="272" t="s">
        <v>257</v>
      </c>
      <c r="B263" s="318">
        <v>6</v>
      </c>
      <c r="C263" s="319">
        <v>26</v>
      </c>
      <c r="D263" s="319">
        <v>4</v>
      </c>
      <c r="E263" s="319">
        <v>16</v>
      </c>
      <c r="F263" s="319">
        <v>8</v>
      </c>
      <c r="G263" s="319">
        <v>4</v>
      </c>
      <c r="H263" s="319">
        <v>11</v>
      </c>
      <c r="I263" s="319">
        <v>18</v>
      </c>
      <c r="J263" s="320">
        <v>5</v>
      </c>
      <c r="K263" s="319">
        <v>1</v>
      </c>
      <c r="L263" s="319">
        <v>14</v>
      </c>
      <c r="M263" s="319">
        <v>0</v>
      </c>
      <c r="N263" s="319">
        <v>0</v>
      </c>
      <c r="O263" s="320">
        <v>0</v>
      </c>
      <c r="P263" s="299">
        <f t="shared" si="0"/>
        <v>113</v>
      </c>
    </row>
    <row r="264" spans="1:16" ht="15.75">
      <c r="A264" s="272" t="s">
        <v>258</v>
      </c>
      <c r="B264" s="318">
        <v>18</v>
      </c>
      <c r="C264" s="319">
        <v>33</v>
      </c>
      <c r="D264" s="319">
        <v>4</v>
      </c>
      <c r="E264" s="319">
        <v>14</v>
      </c>
      <c r="F264" s="319">
        <v>37</v>
      </c>
      <c r="G264" s="319">
        <v>70</v>
      </c>
      <c r="H264" s="319">
        <v>30</v>
      </c>
      <c r="I264" s="319">
        <v>54</v>
      </c>
      <c r="J264" s="320">
        <v>8</v>
      </c>
      <c r="K264" s="319">
        <v>2</v>
      </c>
      <c r="L264" s="319">
        <v>3</v>
      </c>
      <c r="M264" s="319">
        <v>7</v>
      </c>
      <c r="N264" s="319">
        <v>2</v>
      </c>
      <c r="O264" s="320">
        <v>0</v>
      </c>
      <c r="P264" s="299">
        <f t="shared" si="0"/>
        <v>282</v>
      </c>
    </row>
    <row r="265" spans="1:16" ht="15.75">
      <c r="A265" s="272" t="s">
        <v>259</v>
      </c>
      <c r="B265" s="318">
        <v>86</v>
      </c>
      <c r="C265" s="319">
        <v>55</v>
      </c>
      <c r="D265" s="319">
        <v>11</v>
      </c>
      <c r="E265" s="319">
        <v>23</v>
      </c>
      <c r="F265" s="319">
        <v>47</v>
      </c>
      <c r="G265" s="319">
        <v>38</v>
      </c>
      <c r="H265" s="319">
        <v>194</v>
      </c>
      <c r="I265" s="319">
        <v>80</v>
      </c>
      <c r="J265" s="320">
        <v>15</v>
      </c>
      <c r="K265" s="319">
        <v>19</v>
      </c>
      <c r="L265" s="319">
        <v>6</v>
      </c>
      <c r="M265" s="319">
        <v>16</v>
      </c>
      <c r="N265" s="319">
        <v>35</v>
      </c>
      <c r="O265" s="320">
        <v>0</v>
      </c>
      <c r="P265" s="299">
        <f t="shared" si="0"/>
        <v>625</v>
      </c>
    </row>
    <row r="266" spans="1:16" ht="15.75">
      <c r="A266" s="272" t="s">
        <v>260</v>
      </c>
      <c r="B266" s="318">
        <v>70</v>
      </c>
      <c r="C266" s="319">
        <v>0</v>
      </c>
      <c r="D266" s="319">
        <v>8</v>
      </c>
      <c r="E266" s="319">
        <v>103</v>
      </c>
      <c r="F266" s="319">
        <v>53</v>
      </c>
      <c r="G266" s="319">
        <v>10</v>
      </c>
      <c r="H266" s="319">
        <v>88</v>
      </c>
      <c r="I266" s="319">
        <v>65</v>
      </c>
      <c r="J266" s="320">
        <v>35</v>
      </c>
      <c r="K266" s="319">
        <v>18</v>
      </c>
      <c r="L266" s="319">
        <v>0</v>
      </c>
      <c r="M266" s="319">
        <v>8</v>
      </c>
      <c r="N266" s="319">
        <v>0</v>
      </c>
      <c r="O266" s="320">
        <v>0</v>
      </c>
      <c r="P266" s="299">
        <f t="shared" si="0"/>
        <v>458</v>
      </c>
    </row>
    <row r="267" spans="1:16" ht="15.75">
      <c r="A267" s="272" t="s">
        <v>261</v>
      </c>
      <c r="B267" s="318">
        <v>9</v>
      </c>
      <c r="C267" s="319">
        <v>8</v>
      </c>
      <c r="D267" s="319">
        <v>4</v>
      </c>
      <c r="E267" s="319">
        <v>3</v>
      </c>
      <c r="F267" s="319">
        <v>2</v>
      </c>
      <c r="G267" s="319">
        <v>3</v>
      </c>
      <c r="H267" s="319">
        <v>34</v>
      </c>
      <c r="I267" s="319">
        <v>10</v>
      </c>
      <c r="J267" s="320">
        <v>2</v>
      </c>
      <c r="K267" s="319">
        <v>15</v>
      </c>
      <c r="L267" s="319">
        <v>0</v>
      </c>
      <c r="M267" s="319">
        <v>4</v>
      </c>
      <c r="N267" s="319">
        <v>5</v>
      </c>
      <c r="O267" s="320">
        <v>0</v>
      </c>
      <c r="P267" s="299">
        <f t="shared" si="0"/>
        <v>99</v>
      </c>
    </row>
    <row r="268" spans="1:16" ht="15.75">
      <c r="A268" s="272" t="s">
        <v>262</v>
      </c>
      <c r="B268" s="318">
        <v>0</v>
      </c>
      <c r="C268" s="319">
        <v>0</v>
      </c>
      <c r="D268" s="319">
        <v>0</v>
      </c>
      <c r="E268" s="319">
        <v>0</v>
      </c>
      <c r="F268" s="319">
        <v>0</v>
      </c>
      <c r="G268" s="319">
        <v>0</v>
      </c>
      <c r="H268" s="319">
        <v>0</v>
      </c>
      <c r="I268" s="319">
        <v>1</v>
      </c>
      <c r="J268" s="320">
        <v>0</v>
      </c>
      <c r="K268" s="319">
        <v>0</v>
      </c>
      <c r="L268" s="319">
        <v>0</v>
      </c>
      <c r="M268" s="319">
        <v>0</v>
      </c>
      <c r="N268" s="319">
        <v>0</v>
      </c>
      <c r="O268" s="320">
        <v>0</v>
      </c>
      <c r="P268" s="299">
        <f t="shared" si="0"/>
        <v>1</v>
      </c>
    </row>
    <row r="269" spans="1:16" ht="15.75">
      <c r="A269" s="272" t="s">
        <v>263</v>
      </c>
      <c r="B269" s="318">
        <v>2</v>
      </c>
      <c r="C269" s="319">
        <v>17</v>
      </c>
      <c r="D269" s="319">
        <v>0</v>
      </c>
      <c r="E269" s="319">
        <v>4</v>
      </c>
      <c r="F269" s="319">
        <v>10</v>
      </c>
      <c r="G269" s="319">
        <v>22</v>
      </c>
      <c r="H269" s="319">
        <v>5</v>
      </c>
      <c r="I269" s="319">
        <v>9</v>
      </c>
      <c r="J269" s="320">
        <v>4</v>
      </c>
      <c r="K269" s="319">
        <v>0</v>
      </c>
      <c r="L269" s="319">
        <v>2</v>
      </c>
      <c r="M269" s="319">
        <v>2</v>
      </c>
      <c r="N269" s="319">
        <v>2</v>
      </c>
      <c r="O269" s="320">
        <v>0</v>
      </c>
      <c r="P269" s="299">
        <f t="shared" si="0"/>
        <v>79</v>
      </c>
    </row>
    <row r="270" spans="1:16" ht="15.75">
      <c r="A270" s="272" t="s">
        <v>264</v>
      </c>
      <c r="B270" s="318">
        <v>0</v>
      </c>
      <c r="C270" s="319">
        <v>1</v>
      </c>
      <c r="D270" s="319">
        <v>0</v>
      </c>
      <c r="E270" s="319">
        <v>0</v>
      </c>
      <c r="F270" s="319">
        <v>2</v>
      </c>
      <c r="G270" s="319">
        <v>16</v>
      </c>
      <c r="H270" s="319">
        <v>0</v>
      </c>
      <c r="I270" s="319">
        <v>1</v>
      </c>
      <c r="J270" s="320">
        <v>0</v>
      </c>
      <c r="K270" s="319">
        <v>0</v>
      </c>
      <c r="L270" s="319">
        <v>0</v>
      </c>
      <c r="M270" s="319">
        <v>0</v>
      </c>
      <c r="N270" s="319">
        <v>0</v>
      </c>
      <c r="O270" s="320">
        <v>0</v>
      </c>
      <c r="P270" s="299">
        <f t="shared" si="0"/>
        <v>20</v>
      </c>
    </row>
    <row r="271" spans="1:16" ht="15.75">
      <c r="A271" s="272" t="s">
        <v>265</v>
      </c>
      <c r="B271" s="318">
        <v>12</v>
      </c>
      <c r="C271" s="319">
        <v>2</v>
      </c>
      <c r="D271" s="319">
        <v>0</v>
      </c>
      <c r="E271" s="319">
        <v>2</v>
      </c>
      <c r="F271" s="319">
        <v>3</v>
      </c>
      <c r="G271" s="319">
        <v>2</v>
      </c>
      <c r="H271" s="319">
        <v>9</v>
      </c>
      <c r="I271" s="319">
        <v>9</v>
      </c>
      <c r="J271" s="320">
        <v>0</v>
      </c>
      <c r="K271" s="319">
        <v>0</v>
      </c>
      <c r="L271" s="319">
        <v>0</v>
      </c>
      <c r="M271" s="319">
        <v>0</v>
      </c>
      <c r="N271" s="319">
        <v>4</v>
      </c>
      <c r="O271" s="320">
        <v>0</v>
      </c>
      <c r="P271" s="299">
        <f t="shared" si="0"/>
        <v>43</v>
      </c>
    </row>
    <row r="272" spans="1:16" ht="15.75">
      <c r="A272" s="272" t="s">
        <v>266</v>
      </c>
      <c r="B272" s="318">
        <v>8</v>
      </c>
      <c r="C272" s="319">
        <v>3</v>
      </c>
      <c r="D272" s="319">
        <v>0</v>
      </c>
      <c r="E272" s="319">
        <v>5</v>
      </c>
      <c r="F272" s="319">
        <v>9</v>
      </c>
      <c r="G272" s="319">
        <v>7</v>
      </c>
      <c r="H272" s="319">
        <v>8</v>
      </c>
      <c r="I272" s="319">
        <v>12</v>
      </c>
      <c r="J272" s="320">
        <v>6</v>
      </c>
      <c r="K272" s="319">
        <v>0</v>
      </c>
      <c r="L272" s="319">
        <v>2</v>
      </c>
      <c r="M272" s="319">
        <v>0</v>
      </c>
      <c r="N272" s="319">
        <v>5</v>
      </c>
      <c r="O272" s="320">
        <v>0</v>
      </c>
      <c r="P272" s="299">
        <f t="shared" si="0"/>
        <v>65</v>
      </c>
    </row>
    <row r="273" spans="1:16" ht="15.75">
      <c r="A273" s="272" t="s">
        <v>267</v>
      </c>
      <c r="B273" s="318">
        <v>4</v>
      </c>
      <c r="C273" s="319">
        <v>1</v>
      </c>
      <c r="D273" s="319">
        <v>1</v>
      </c>
      <c r="E273" s="319">
        <v>2</v>
      </c>
      <c r="F273" s="319">
        <v>6</v>
      </c>
      <c r="G273" s="319">
        <v>0</v>
      </c>
      <c r="H273" s="319">
        <v>2</v>
      </c>
      <c r="I273" s="319">
        <v>2</v>
      </c>
      <c r="J273" s="320">
        <v>1</v>
      </c>
      <c r="K273" s="319">
        <v>1</v>
      </c>
      <c r="L273" s="319">
        <v>5</v>
      </c>
      <c r="M273" s="319">
        <v>1</v>
      </c>
      <c r="N273" s="319">
        <v>0</v>
      </c>
      <c r="O273" s="320">
        <v>0</v>
      </c>
      <c r="P273" s="299">
        <f t="shared" si="0"/>
        <v>26</v>
      </c>
    </row>
    <row r="274" spans="1:16" ht="15.75">
      <c r="A274" s="272" t="s">
        <v>268</v>
      </c>
      <c r="B274" s="318">
        <v>5</v>
      </c>
      <c r="C274" s="319">
        <v>1</v>
      </c>
      <c r="D274" s="319">
        <v>0</v>
      </c>
      <c r="E274" s="319">
        <v>3</v>
      </c>
      <c r="F274" s="319">
        <v>4</v>
      </c>
      <c r="G274" s="319">
        <v>2</v>
      </c>
      <c r="H274" s="319">
        <v>3</v>
      </c>
      <c r="I274" s="319">
        <v>5</v>
      </c>
      <c r="J274" s="320">
        <v>2</v>
      </c>
      <c r="K274" s="319">
        <v>0</v>
      </c>
      <c r="L274" s="319">
        <v>0</v>
      </c>
      <c r="M274" s="319">
        <v>2</v>
      </c>
      <c r="N274" s="319">
        <v>2</v>
      </c>
      <c r="O274" s="320">
        <v>0</v>
      </c>
      <c r="P274" s="299">
        <f t="shared" si="0"/>
        <v>29</v>
      </c>
    </row>
    <row r="275" spans="1:16" ht="15.75">
      <c r="A275" s="272" t="s">
        <v>269</v>
      </c>
      <c r="B275" s="318">
        <v>1</v>
      </c>
      <c r="C275" s="319">
        <v>0</v>
      </c>
      <c r="D275" s="319">
        <v>0</v>
      </c>
      <c r="E275" s="319">
        <v>1</v>
      </c>
      <c r="F275" s="319">
        <v>1</v>
      </c>
      <c r="G275" s="319">
        <v>0</v>
      </c>
      <c r="H275" s="319">
        <v>2</v>
      </c>
      <c r="I275" s="319">
        <v>0</v>
      </c>
      <c r="J275" s="320">
        <v>1</v>
      </c>
      <c r="K275" s="319">
        <v>0</v>
      </c>
      <c r="L275" s="319">
        <v>0</v>
      </c>
      <c r="M275" s="319">
        <v>0</v>
      </c>
      <c r="N275" s="319">
        <v>0</v>
      </c>
      <c r="O275" s="320">
        <v>0</v>
      </c>
      <c r="P275" s="299">
        <f t="shared" si="0"/>
        <v>6</v>
      </c>
    </row>
    <row r="276" spans="1:16" ht="15.75">
      <c r="A276" s="272" t="s">
        <v>270</v>
      </c>
      <c r="B276" s="318">
        <v>6</v>
      </c>
      <c r="C276" s="319">
        <v>7</v>
      </c>
      <c r="D276" s="319">
        <v>1</v>
      </c>
      <c r="E276" s="319">
        <v>4</v>
      </c>
      <c r="F276" s="319">
        <v>13</v>
      </c>
      <c r="G276" s="319">
        <v>37</v>
      </c>
      <c r="H276" s="319">
        <v>10</v>
      </c>
      <c r="I276" s="319">
        <v>11</v>
      </c>
      <c r="J276" s="320">
        <v>2</v>
      </c>
      <c r="K276" s="319">
        <v>4</v>
      </c>
      <c r="L276" s="319">
        <v>22</v>
      </c>
      <c r="M276" s="319">
        <v>2</v>
      </c>
      <c r="N276" s="319">
        <v>2</v>
      </c>
      <c r="O276" s="320">
        <v>0</v>
      </c>
      <c r="P276" s="299">
        <f t="shared" si="0"/>
        <v>121</v>
      </c>
    </row>
    <row r="277" spans="1:16" ht="15.75">
      <c r="A277" s="272" t="s">
        <v>271</v>
      </c>
      <c r="B277" s="318">
        <v>22</v>
      </c>
      <c r="C277" s="319">
        <v>68</v>
      </c>
      <c r="D277" s="319">
        <v>23</v>
      </c>
      <c r="E277" s="319">
        <v>40</v>
      </c>
      <c r="F277" s="319">
        <v>47</v>
      </c>
      <c r="G277" s="319">
        <v>557</v>
      </c>
      <c r="H277" s="319">
        <v>60</v>
      </c>
      <c r="I277" s="319">
        <v>80</v>
      </c>
      <c r="J277" s="320">
        <v>0</v>
      </c>
      <c r="K277" s="319">
        <v>11</v>
      </c>
      <c r="L277" s="319">
        <v>23</v>
      </c>
      <c r="M277" s="319">
        <v>9</v>
      </c>
      <c r="N277" s="319">
        <v>40</v>
      </c>
      <c r="O277" s="320">
        <v>0</v>
      </c>
      <c r="P277" s="299">
        <f t="shared" si="0"/>
        <v>980</v>
      </c>
    </row>
    <row r="278" spans="1:16" ht="15.75">
      <c r="A278" s="272" t="s">
        <v>272</v>
      </c>
      <c r="B278" s="318">
        <v>0</v>
      </c>
      <c r="C278" s="319">
        <v>2</v>
      </c>
      <c r="D278" s="319">
        <v>5</v>
      </c>
      <c r="E278" s="319">
        <v>6</v>
      </c>
      <c r="F278" s="319">
        <v>0</v>
      </c>
      <c r="G278" s="319">
        <v>331</v>
      </c>
      <c r="H278" s="319">
        <v>13</v>
      </c>
      <c r="I278" s="319">
        <v>0</v>
      </c>
      <c r="J278" s="320">
        <v>57</v>
      </c>
      <c r="K278" s="319">
        <v>0</v>
      </c>
      <c r="L278" s="319">
        <v>12</v>
      </c>
      <c r="M278" s="319">
        <v>1</v>
      </c>
      <c r="N278" s="319">
        <v>3</v>
      </c>
      <c r="O278" s="320">
        <v>0</v>
      </c>
      <c r="P278" s="299">
        <f t="shared" si="0"/>
        <v>430</v>
      </c>
    </row>
    <row r="279" spans="1:16" ht="16.5" thickBot="1">
      <c r="A279" s="272" t="s">
        <v>273</v>
      </c>
      <c r="B279" s="321">
        <v>5</v>
      </c>
      <c r="C279" s="322">
        <v>7</v>
      </c>
      <c r="D279" s="322">
        <v>0</v>
      </c>
      <c r="E279" s="322">
        <v>4</v>
      </c>
      <c r="F279" s="322">
        <v>23</v>
      </c>
      <c r="G279" s="322">
        <v>0</v>
      </c>
      <c r="H279" s="322">
        <v>14</v>
      </c>
      <c r="I279" s="322">
        <v>14</v>
      </c>
      <c r="J279" s="323">
        <v>5</v>
      </c>
      <c r="K279" s="324">
        <v>4</v>
      </c>
      <c r="L279" s="324">
        <v>0</v>
      </c>
      <c r="M279" s="324">
        <v>2</v>
      </c>
      <c r="N279" s="324">
        <v>4</v>
      </c>
      <c r="O279" s="325">
        <v>0</v>
      </c>
      <c r="P279" s="299">
        <f t="shared" si="0"/>
        <v>82</v>
      </c>
    </row>
    <row r="280" spans="1:16" ht="24.75" customHeight="1" thickBot="1">
      <c r="A280" s="280" t="s">
        <v>173</v>
      </c>
      <c r="B280" s="317">
        <v>3555</v>
      </c>
      <c r="C280" s="317">
        <v>4076</v>
      </c>
      <c r="D280" s="317">
        <v>878</v>
      </c>
      <c r="E280" s="317">
        <v>5684</v>
      </c>
      <c r="F280" s="317">
        <v>3481</v>
      </c>
      <c r="G280" s="317">
        <v>9514</v>
      </c>
      <c r="H280" s="317">
        <v>6242</v>
      </c>
      <c r="I280" s="317">
        <v>5651</v>
      </c>
      <c r="J280" s="317">
        <v>1102</v>
      </c>
      <c r="K280" s="317">
        <v>593</v>
      </c>
      <c r="L280" s="317">
        <v>2285</v>
      </c>
      <c r="M280" s="317">
        <v>1503</v>
      </c>
      <c r="N280" s="317">
        <v>884</v>
      </c>
      <c r="O280" s="326">
        <v>252</v>
      </c>
      <c r="P280" s="327">
        <f t="shared" si="0"/>
        <v>45700</v>
      </c>
    </row>
    <row r="282" ht="7.5" customHeight="1"/>
    <row r="283" spans="1:16" ht="81.75" customHeight="1">
      <c r="A283" s="269" t="s">
        <v>292</v>
      </c>
      <c r="B283" s="270" t="s">
        <v>244</v>
      </c>
      <c r="C283" s="220" t="s">
        <v>245</v>
      </c>
      <c r="D283" s="270" t="s">
        <v>174</v>
      </c>
      <c r="E283" s="270" t="s">
        <v>246</v>
      </c>
      <c r="F283" s="270" t="s">
        <v>175</v>
      </c>
      <c r="G283" s="270" t="s">
        <v>247</v>
      </c>
      <c r="H283" s="270" t="s">
        <v>248</v>
      </c>
      <c r="I283" s="270" t="s">
        <v>249</v>
      </c>
      <c r="J283" s="270" t="s">
        <v>250</v>
      </c>
      <c r="K283" s="270" t="s">
        <v>176</v>
      </c>
      <c r="L283" s="270" t="s">
        <v>251</v>
      </c>
      <c r="M283" s="270" t="s">
        <v>252</v>
      </c>
      <c r="N283" s="270" t="s">
        <v>177</v>
      </c>
      <c r="O283" s="270" t="s">
        <v>178</v>
      </c>
      <c r="P283" s="271" t="s">
        <v>291</v>
      </c>
    </row>
    <row r="284" spans="1:16" ht="15.75">
      <c r="A284" s="222" t="s">
        <v>293</v>
      </c>
      <c r="B284" s="234">
        <v>27</v>
      </c>
      <c r="C284" s="234">
        <v>37</v>
      </c>
      <c r="D284" s="234">
        <v>10</v>
      </c>
      <c r="E284" s="234">
        <v>22</v>
      </c>
      <c r="F284" s="234">
        <v>50</v>
      </c>
      <c r="G284" s="234">
        <v>76</v>
      </c>
      <c r="H284" s="234">
        <v>86</v>
      </c>
      <c r="I284" s="234">
        <v>86</v>
      </c>
      <c r="J284" s="234">
        <v>18</v>
      </c>
      <c r="K284" s="234">
        <v>32</v>
      </c>
      <c r="L284" s="234">
        <v>25</v>
      </c>
      <c r="M284" s="234">
        <v>14</v>
      </c>
      <c r="N284" s="234">
        <v>9</v>
      </c>
      <c r="O284" s="328">
        <v>64</v>
      </c>
      <c r="P284" s="235">
        <v>556</v>
      </c>
    </row>
    <row r="285" spans="1:16" ht="15.75">
      <c r="A285" s="249" t="s">
        <v>294</v>
      </c>
      <c r="B285" s="329">
        <v>25</v>
      </c>
      <c r="C285" s="329">
        <v>54</v>
      </c>
      <c r="D285" s="329">
        <v>7</v>
      </c>
      <c r="E285" s="329">
        <v>12</v>
      </c>
      <c r="F285" s="329">
        <v>34</v>
      </c>
      <c r="G285" s="329">
        <v>52</v>
      </c>
      <c r="H285" s="329">
        <v>58</v>
      </c>
      <c r="I285" s="329">
        <v>80</v>
      </c>
      <c r="J285" s="329">
        <v>14</v>
      </c>
      <c r="K285" s="329">
        <v>27</v>
      </c>
      <c r="L285" s="329">
        <v>13</v>
      </c>
      <c r="M285" s="329">
        <v>15</v>
      </c>
      <c r="N285" s="329">
        <v>10</v>
      </c>
      <c r="O285" s="330">
        <v>46</v>
      </c>
      <c r="P285" s="331">
        <v>447</v>
      </c>
    </row>
    <row r="286" spans="1:16" ht="15.75">
      <c r="A286" s="272" t="s">
        <v>295</v>
      </c>
      <c r="B286" s="329">
        <v>16</v>
      </c>
      <c r="C286" s="329">
        <v>47</v>
      </c>
      <c r="D286" s="329">
        <v>7</v>
      </c>
      <c r="E286" s="329">
        <v>31</v>
      </c>
      <c r="F286" s="329">
        <v>40</v>
      </c>
      <c r="G286" s="329">
        <v>63</v>
      </c>
      <c r="H286" s="329">
        <v>154</v>
      </c>
      <c r="I286" s="329">
        <v>64</v>
      </c>
      <c r="J286" s="329">
        <v>8</v>
      </c>
      <c r="K286" s="329">
        <v>35</v>
      </c>
      <c r="L286" s="329">
        <v>27</v>
      </c>
      <c r="M286" s="329">
        <v>10</v>
      </c>
      <c r="N286" s="329">
        <v>8</v>
      </c>
      <c r="O286" s="330">
        <v>49</v>
      </c>
      <c r="P286" s="332">
        <v>559</v>
      </c>
    </row>
    <row r="287" spans="1:16" ht="15.75">
      <c r="A287" s="274" t="s">
        <v>296</v>
      </c>
      <c r="B287" s="333">
        <v>14</v>
      </c>
      <c r="C287" s="333">
        <v>53</v>
      </c>
      <c r="D287" s="333">
        <v>10</v>
      </c>
      <c r="E287" s="333">
        <v>10</v>
      </c>
      <c r="F287" s="333">
        <v>25</v>
      </c>
      <c r="G287" s="333">
        <v>66</v>
      </c>
      <c r="H287" s="333">
        <v>0</v>
      </c>
      <c r="I287" s="333">
        <v>51</v>
      </c>
      <c r="J287" s="334">
        <v>8</v>
      </c>
      <c r="K287" s="333">
        <v>17</v>
      </c>
      <c r="L287" s="333">
        <v>9</v>
      </c>
      <c r="M287" s="333">
        <v>9</v>
      </c>
      <c r="N287" s="333">
        <v>1</v>
      </c>
      <c r="O287" s="334">
        <v>50</v>
      </c>
      <c r="P287" s="335">
        <v>323</v>
      </c>
    </row>
    <row r="288" spans="1:16" ht="15.75">
      <c r="A288" s="274" t="s">
        <v>297</v>
      </c>
      <c r="B288" s="336">
        <v>2</v>
      </c>
      <c r="C288" s="336">
        <v>0</v>
      </c>
      <c r="D288" s="336">
        <v>4</v>
      </c>
      <c r="E288" s="336">
        <v>0</v>
      </c>
      <c r="F288" s="336">
        <v>15</v>
      </c>
      <c r="G288" s="336">
        <v>57</v>
      </c>
      <c r="H288" s="336">
        <v>0</v>
      </c>
      <c r="I288" s="336">
        <v>0</v>
      </c>
      <c r="J288" s="337">
        <v>0</v>
      </c>
      <c r="K288" s="336">
        <v>19</v>
      </c>
      <c r="L288" s="336">
        <v>6</v>
      </c>
      <c r="M288" s="336">
        <v>0</v>
      </c>
      <c r="N288" s="336">
        <v>0</v>
      </c>
      <c r="O288" s="337">
        <v>0</v>
      </c>
      <c r="P288" s="332">
        <v>103</v>
      </c>
    </row>
    <row r="289" spans="1:16" ht="15.75">
      <c r="A289" s="249" t="s">
        <v>298</v>
      </c>
      <c r="B289" s="338">
        <v>0</v>
      </c>
      <c r="C289" s="338">
        <v>0</v>
      </c>
      <c r="D289" s="338">
        <v>0</v>
      </c>
      <c r="E289" s="338">
        <v>0</v>
      </c>
      <c r="F289" s="338">
        <v>17</v>
      </c>
      <c r="G289" s="338">
        <v>0</v>
      </c>
      <c r="H289" s="338">
        <v>0</v>
      </c>
      <c r="I289" s="338">
        <v>0</v>
      </c>
      <c r="J289" s="338">
        <v>0</v>
      </c>
      <c r="K289" s="338">
        <v>0</v>
      </c>
      <c r="L289" s="338">
        <v>0</v>
      </c>
      <c r="M289" s="338">
        <v>0</v>
      </c>
      <c r="N289" s="338">
        <v>0</v>
      </c>
      <c r="O289" s="339">
        <v>0</v>
      </c>
      <c r="P289" s="332">
        <v>17</v>
      </c>
    </row>
    <row r="290" spans="1:16" ht="15.75">
      <c r="A290" s="272" t="s">
        <v>299</v>
      </c>
      <c r="B290" s="318">
        <v>3</v>
      </c>
      <c r="C290" s="319">
        <v>15</v>
      </c>
      <c r="D290" s="319">
        <v>0</v>
      </c>
      <c r="E290" s="319">
        <v>1</v>
      </c>
      <c r="F290" s="319">
        <v>0</v>
      </c>
      <c r="G290" s="319">
        <v>11</v>
      </c>
      <c r="H290" s="319">
        <v>32</v>
      </c>
      <c r="I290" s="319">
        <v>10</v>
      </c>
      <c r="J290" s="320">
        <v>8</v>
      </c>
      <c r="K290" s="319">
        <v>3</v>
      </c>
      <c r="L290" s="319">
        <v>5</v>
      </c>
      <c r="M290" s="319">
        <v>1</v>
      </c>
      <c r="N290" s="319">
        <v>3</v>
      </c>
      <c r="O290" s="320">
        <v>13</v>
      </c>
      <c r="P290" s="335">
        <v>105</v>
      </c>
    </row>
    <row r="291" spans="1:16" ht="15.75">
      <c r="A291" s="272" t="s">
        <v>300</v>
      </c>
      <c r="B291" s="318">
        <v>0</v>
      </c>
      <c r="C291" s="319">
        <v>0</v>
      </c>
      <c r="D291" s="319">
        <v>0</v>
      </c>
      <c r="E291" s="319">
        <v>0</v>
      </c>
      <c r="F291" s="319">
        <v>0</v>
      </c>
      <c r="G291" s="319">
        <v>0</v>
      </c>
      <c r="H291" s="319">
        <v>30</v>
      </c>
      <c r="I291" s="319">
        <v>8</v>
      </c>
      <c r="J291" s="320">
        <v>0</v>
      </c>
      <c r="K291" s="319">
        <v>0</v>
      </c>
      <c r="L291" s="319">
        <v>1</v>
      </c>
      <c r="M291" s="319">
        <v>0</v>
      </c>
      <c r="N291" s="319">
        <v>0</v>
      </c>
      <c r="O291" s="320">
        <v>0</v>
      </c>
      <c r="P291" s="335">
        <v>39</v>
      </c>
    </row>
    <row r="292" spans="1:16" ht="15.75">
      <c r="A292" s="273" t="s">
        <v>301</v>
      </c>
      <c r="B292" s="332">
        <f>SUM(B284:B291)</f>
        <v>87</v>
      </c>
      <c r="C292" s="332">
        <f aca="true" t="shared" si="1" ref="C292:O292">SUM(C284:C291)</f>
        <v>206</v>
      </c>
      <c r="D292" s="332">
        <f t="shared" si="1"/>
        <v>38</v>
      </c>
      <c r="E292" s="332">
        <f t="shared" si="1"/>
        <v>76</v>
      </c>
      <c r="F292" s="332">
        <f t="shared" si="1"/>
        <v>181</v>
      </c>
      <c r="G292" s="332">
        <f t="shared" si="1"/>
        <v>325</v>
      </c>
      <c r="H292" s="332">
        <f t="shared" si="1"/>
        <v>360</v>
      </c>
      <c r="I292" s="332">
        <f t="shared" si="1"/>
        <v>299</v>
      </c>
      <c r="J292" s="332">
        <f t="shared" si="1"/>
        <v>56</v>
      </c>
      <c r="K292" s="332">
        <f t="shared" si="1"/>
        <v>133</v>
      </c>
      <c r="L292" s="332">
        <f t="shared" si="1"/>
        <v>86</v>
      </c>
      <c r="M292" s="332">
        <f t="shared" si="1"/>
        <v>49</v>
      </c>
      <c r="N292" s="332">
        <f t="shared" si="1"/>
        <v>31</v>
      </c>
      <c r="O292" s="340">
        <f t="shared" si="1"/>
        <v>222</v>
      </c>
      <c r="P292" s="332">
        <f>SUM(P284:P291)</f>
        <v>2149</v>
      </c>
    </row>
    <row r="293" spans="1:16" ht="29.25" customHeight="1" thickBot="1">
      <c r="A293" s="341" t="s">
        <v>302</v>
      </c>
      <c r="B293" s="342">
        <v>58</v>
      </c>
      <c r="C293" s="343">
        <v>67</v>
      </c>
      <c r="D293" s="343">
        <v>4</v>
      </c>
      <c r="E293" s="343">
        <v>55</v>
      </c>
      <c r="F293" s="343">
        <v>21</v>
      </c>
      <c r="G293" s="343">
        <v>99</v>
      </c>
      <c r="H293" s="343">
        <v>129</v>
      </c>
      <c r="I293" s="343">
        <v>126</v>
      </c>
      <c r="J293" s="344">
        <v>34</v>
      </c>
      <c r="K293" s="343">
        <v>18</v>
      </c>
      <c r="L293" s="343">
        <v>29</v>
      </c>
      <c r="M293" s="343">
        <v>11</v>
      </c>
      <c r="N293" s="343">
        <v>3</v>
      </c>
      <c r="O293" s="344">
        <v>30</v>
      </c>
      <c r="P293" s="345">
        <v>684</v>
      </c>
    </row>
    <row r="294" spans="1:18" s="186" customFormat="1" ht="28.5" customHeight="1" thickBot="1">
      <c r="A294" s="346" t="s">
        <v>303</v>
      </c>
      <c r="B294" s="347">
        <f aca="true" t="shared" si="2" ref="B294:O294">SUM(B292:B293)</f>
        <v>145</v>
      </c>
      <c r="C294" s="347">
        <f t="shared" si="2"/>
        <v>273</v>
      </c>
      <c r="D294" s="347">
        <f t="shared" si="2"/>
        <v>42</v>
      </c>
      <c r="E294" s="347">
        <f t="shared" si="2"/>
        <v>131</v>
      </c>
      <c r="F294" s="347">
        <f t="shared" si="2"/>
        <v>202</v>
      </c>
      <c r="G294" s="347">
        <f t="shared" si="2"/>
        <v>424</v>
      </c>
      <c r="H294" s="347">
        <f t="shared" si="2"/>
        <v>489</v>
      </c>
      <c r="I294" s="347">
        <f t="shared" si="2"/>
        <v>425</v>
      </c>
      <c r="J294" s="347">
        <f t="shared" si="2"/>
        <v>90</v>
      </c>
      <c r="K294" s="347">
        <f t="shared" si="2"/>
        <v>151</v>
      </c>
      <c r="L294" s="347">
        <f t="shared" si="2"/>
        <v>115</v>
      </c>
      <c r="M294" s="347">
        <f t="shared" si="2"/>
        <v>60</v>
      </c>
      <c r="N294" s="347">
        <f t="shared" si="2"/>
        <v>34</v>
      </c>
      <c r="O294" s="347">
        <f t="shared" si="2"/>
        <v>252</v>
      </c>
      <c r="P294" s="347">
        <f>SUM(P292:P293)</f>
        <v>2833</v>
      </c>
      <c r="Q294" s="79"/>
      <c r="R294" s="79"/>
    </row>
    <row r="295" ht="9" customHeight="1"/>
    <row r="296" spans="1:16" ht="82.5" customHeight="1">
      <c r="A296" s="269" t="s">
        <v>292</v>
      </c>
      <c r="B296" s="270" t="s">
        <v>244</v>
      </c>
      <c r="C296" s="220" t="s">
        <v>245</v>
      </c>
      <c r="D296" s="270" t="s">
        <v>174</v>
      </c>
      <c r="E296" s="270" t="s">
        <v>246</v>
      </c>
      <c r="F296" s="270" t="s">
        <v>175</v>
      </c>
      <c r="G296" s="270" t="s">
        <v>247</v>
      </c>
      <c r="H296" s="270" t="s">
        <v>248</v>
      </c>
      <c r="I296" s="270" t="s">
        <v>249</v>
      </c>
      <c r="J296" s="270" t="s">
        <v>250</v>
      </c>
      <c r="K296" s="270" t="s">
        <v>176</v>
      </c>
      <c r="L296" s="270" t="s">
        <v>251</v>
      </c>
      <c r="M296" s="270" t="s">
        <v>252</v>
      </c>
      <c r="N296" s="270" t="s">
        <v>177</v>
      </c>
      <c r="O296" s="270" t="s">
        <v>178</v>
      </c>
      <c r="P296" s="271" t="s">
        <v>291</v>
      </c>
    </row>
    <row r="297" spans="1:16" ht="23.25" customHeight="1">
      <c r="A297" s="348" t="s">
        <v>304</v>
      </c>
      <c r="B297" s="349">
        <v>759</v>
      </c>
      <c r="C297" s="329">
        <v>922</v>
      </c>
      <c r="D297" s="329">
        <v>245</v>
      </c>
      <c r="E297" s="329">
        <v>1110</v>
      </c>
      <c r="F297" s="329">
        <v>793</v>
      </c>
      <c r="G297" s="329">
        <v>1812</v>
      </c>
      <c r="H297" s="329">
        <v>1175</v>
      </c>
      <c r="I297" s="329">
        <v>1110</v>
      </c>
      <c r="J297" s="329">
        <v>146</v>
      </c>
      <c r="K297" s="329">
        <v>121</v>
      </c>
      <c r="L297" s="329">
        <v>335</v>
      </c>
      <c r="M297" s="329">
        <v>317</v>
      </c>
      <c r="N297" s="329">
        <v>207</v>
      </c>
      <c r="O297" s="329">
        <v>64</v>
      </c>
      <c r="P297" s="238">
        <v>9116</v>
      </c>
    </row>
    <row r="298" spans="1:16" ht="15.75">
      <c r="A298" s="350" t="s">
        <v>305</v>
      </c>
      <c r="B298" s="351">
        <v>500</v>
      </c>
      <c r="C298" s="351">
        <v>777</v>
      </c>
      <c r="D298" s="351">
        <v>135</v>
      </c>
      <c r="E298" s="351">
        <v>995</v>
      </c>
      <c r="F298" s="351">
        <v>625</v>
      </c>
      <c r="G298" s="351">
        <v>1346</v>
      </c>
      <c r="H298" s="351">
        <v>897</v>
      </c>
      <c r="I298" s="351">
        <v>831</v>
      </c>
      <c r="J298" s="351">
        <v>179</v>
      </c>
      <c r="K298" s="351">
        <v>94</v>
      </c>
      <c r="L298" s="351">
        <v>327</v>
      </c>
      <c r="M298" s="351">
        <v>290</v>
      </c>
      <c r="N298" s="351">
        <v>206</v>
      </c>
      <c r="O298" s="351">
        <v>46</v>
      </c>
      <c r="P298" s="352">
        <v>7248</v>
      </c>
    </row>
    <row r="299" spans="1:16" ht="15.75">
      <c r="A299" s="353" t="s">
        <v>306</v>
      </c>
      <c r="B299" s="354">
        <v>444</v>
      </c>
      <c r="C299" s="354">
        <v>794</v>
      </c>
      <c r="D299" s="354">
        <v>131</v>
      </c>
      <c r="E299" s="354">
        <v>710</v>
      </c>
      <c r="F299" s="354">
        <v>616</v>
      </c>
      <c r="G299" s="354">
        <v>1361</v>
      </c>
      <c r="H299" s="354">
        <v>1703</v>
      </c>
      <c r="I299" s="354">
        <v>792</v>
      </c>
      <c r="J299" s="354">
        <v>134</v>
      </c>
      <c r="K299" s="354">
        <v>75</v>
      </c>
      <c r="L299" s="354">
        <v>435</v>
      </c>
      <c r="M299" s="354">
        <v>302</v>
      </c>
      <c r="N299" s="354">
        <v>193</v>
      </c>
      <c r="O299" s="354">
        <v>49</v>
      </c>
      <c r="P299" s="332">
        <v>7739</v>
      </c>
    </row>
    <row r="300" spans="1:16" ht="15.75">
      <c r="A300" s="353" t="s">
        <v>307</v>
      </c>
      <c r="B300" s="351">
        <v>340</v>
      </c>
      <c r="C300" s="351">
        <v>528</v>
      </c>
      <c r="D300" s="351">
        <v>169</v>
      </c>
      <c r="E300" s="351">
        <v>410</v>
      </c>
      <c r="F300" s="351">
        <v>428</v>
      </c>
      <c r="G300" s="351">
        <v>1140</v>
      </c>
      <c r="H300" s="351">
        <v>0</v>
      </c>
      <c r="I300" s="351">
        <v>778</v>
      </c>
      <c r="J300" s="351">
        <v>126</v>
      </c>
      <c r="K300" s="351">
        <v>84</v>
      </c>
      <c r="L300" s="351">
        <v>185</v>
      </c>
      <c r="M300" s="351">
        <v>246</v>
      </c>
      <c r="N300" s="351">
        <v>111</v>
      </c>
      <c r="O300" s="351">
        <v>50</v>
      </c>
      <c r="P300" s="352">
        <v>4595</v>
      </c>
    </row>
    <row r="301" spans="1:16" ht="15.75">
      <c r="A301" s="353" t="s">
        <v>308</v>
      </c>
      <c r="B301" s="354">
        <v>78</v>
      </c>
      <c r="C301" s="354">
        <v>0</v>
      </c>
      <c r="D301" s="354">
        <v>108</v>
      </c>
      <c r="E301" s="354">
        <v>0</v>
      </c>
      <c r="F301" s="354">
        <v>299</v>
      </c>
      <c r="G301" s="354">
        <v>1123</v>
      </c>
      <c r="H301" s="354">
        <v>0</v>
      </c>
      <c r="I301" s="354">
        <v>0</v>
      </c>
      <c r="J301" s="354">
        <v>9</v>
      </c>
      <c r="K301" s="354">
        <v>100</v>
      </c>
      <c r="L301" s="354">
        <v>69</v>
      </c>
      <c r="M301" s="354">
        <v>0</v>
      </c>
      <c r="N301" s="354">
        <v>0</v>
      </c>
      <c r="O301" s="354">
        <v>0</v>
      </c>
      <c r="P301" s="332">
        <v>1786</v>
      </c>
    </row>
    <row r="302" spans="1:16" ht="15.75">
      <c r="A302" s="353" t="s">
        <v>309</v>
      </c>
      <c r="B302" s="354">
        <v>0</v>
      </c>
      <c r="C302" s="354">
        <v>0</v>
      </c>
      <c r="D302" s="354">
        <v>0</v>
      </c>
      <c r="E302" s="354">
        <v>0</v>
      </c>
      <c r="F302" s="354">
        <v>277</v>
      </c>
      <c r="G302" s="354">
        <v>0</v>
      </c>
      <c r="H302" s="354">
        <v>0</v>
      </c>
      <c r="I302" s="354">
        <v>0</v>
      </c>
      <c r="J302" s="354">
        <v>0</v>
      </c>
      <c r="K302" s="354">
        <v>0</v>
      </c>
      <c r="L302" s="354">
        <v>0</v>
      </c>
      <c r="M302" s="354">
        <v>0</v>
      </c>
      <c r="N302" s="354">
        <v>0</v>
      </c>
      <c r="O302" s="354">
        <v>0</v>
      </c>
      <c r="P302" s="332">
        <v>277</v>
      </c>
    </row>
    <row r="303" spans="1:16" ht="15.75">
      <c r="A303" s="353" t="s">
        <v>310</v>
      </c>
      <c r="B303" s="354">
        <v>114</v>
      </c>
      <c r="C303" s="354">
        <v>250</v>
      </c>
      <c r="D303" s="354">
        <v>19</v>
      </c>
      <c r="E303" s="354">
        <v>125</v>
      </c>
      <c r="F303" s="354">
        <v>0</v>
      </c>
      <c r="G303" s="354">
        <v>154</v>
      </c>
      <c r="H303" s="354">
        <v>443</v>
      </c>
      <c r="I303" s="354">
        <v>175</v>
      </c>
      <c r="J303" s="354">
        <v>95</v>
      </c>
      <c r="K303" s="354">
        <v>29</v>
      </c>
      <c r="L303" s="354">
        <v>85</v>
      </c>
      <c r="M303" s="354">
        <v>13</v>
      </c>
      <c r="N303" s="354">
        <v>61</v>
      </c>
      <c r="O303" s="354">
        <v>13</v>
      </c>
      <c r="P303" s="332">
        <v>1576</v>
      </c>
    </row>
    <row r="304" spans="1:16" ht="15.75">
      <c r="A304" s="353" t="s">
        <v>311</v>
      </c>
      <c r="B304" s="354">
        <v>0</v>
      </c>
      <c r="C304" s="354">
        <v>0</v>
      </c>
      <c r="D304" s="354">
        <v>0</v>
      </c>
      <c r="E304" s="354">
        <v>0</v>
      </c>
      <c r="F304" s="354">
        <v>0</v>
      </c>
      <c r="G304" s="354">
        <v>0</v>
      </c>
      <c r="H304" s="354">
        <v>491</v>
      </c>
      <c r="I304" s="354">
        <v>136</v>
      </c>
      <c r="J304" s="354">
        <v>0</v>
      </c>
      <c r="K304" s="354">
        <v>0</v>
      </c>
      <c r="L304" s="354">
        <v>75</v>
      </c>
      <c r="M304" s="354">
        <v>0</v>
      </c>
      <c r="N304" s="354">
        <v>0</v>
      </c>
      <c r="O304" s="354">
        <v>0</v>
      </c>
      <c r="P304" s="332">
        <v>702</v>
      </c>
    </row>
    <row r="305" spans="1:16" ht="27.75" customHeight="1">
      <c r="A305" s="273" t="s">
        <v>312</v>
      </c>
      <c r="B305" s="332">
        <f>SUM(B297:B304)</f>
        <v>2235</v>
      </c>
      <c r="C305" s="332">
        <f aca="true" t="shared" si="3" ref="C305:P305">SUM(C297:C304)</f>
        <v>3271</v>
      </c>
      <c r="D305" s="332">
        <f t="shared" si="3"/>
        <v>807</v>
      </c>
      <c r="E305" s="332">
        <f t="shared" si="3"/>
        <v>3350</v>
      </c>
      <c r="F305" s="332">
        <f t="shared" si="3"/>
        <v>3038</v>
      </c>
      <c r="G305" s="332">
        <f t="shared" si="3"/>
        <v>6936</v>
      </c>
      <c r="H305" s="332">
        <f t="shared" si="3"/>
        <v>4709</v>
      </c>
      <c r="I305" s="332">
        <f t="shared" si="3"/>
        <v>3822</v>
      </c>
      <c r="J305" s="332">
        <f t="shared" si="3"/>
        <v>689</v>
      </c>
      <c r="K305" s="332">
        <f t="shared" si="3"/>
        <v>503</v>
      </c>
      <c r="L305" s="332">
        <f t="shared" si="3"/>
        <v>1511</v>
      </c>
      <c r="M305" s="332">
        <f t="shared" si="3"/>
        <v>1168</v>
      </c>
      <c r="N305" s="332">
        <f t="shared" si="3"/>
        <v>778</v>
      </c>
      <c r="O305" s="332">
        <f t="shared" si="3"/>
        <v>222</v>
      </c>
      <c r="P305" s="332">
        <f t="shared" si="3"/>
        <v>33039</v>
      </c>
    </row>
    <row r="306" spans="1:16" ht="16.5" thickBot="1">
      <c r="A306" s="355" t="s">
        <v>313</v>
      </c>
      <c r="B306" s="356">
        <v>1320</v>
      </c>
      <c r="C306" s="356">
        <v>805</v>
      </c>
      <c r="D306" s="356">
        <v>71</v>
      </c>
      <c r="E306" s="356">
        <v>2334</v>
      </c>
      <c r="F306" s="356">
        <v>443</v>
      </c>
      <c r="G306" s="356">
        <v>2578</v>
      </c>
      <c r="H306" s="356">
        <v>1533</v>
      </c>
      <c r="I306" s="356">
        <v>1829</v>
      </c>
      <c r="J306" s="356">
        <v>413</v>
      </c>
      <c r="K306" s="356">
        <v>90</v>
      </c>
      <c r="L306" s="356">
        <v>774</v>
      </c>
      <c r="M306" s="356">
        <v>335</v>
      </c>
      <c r="N306" s="356">
        <v>106</v>
      </c>
      <c r="O306" s="356">
        <v>30</v>
      </c>
      <c r="P306" s="357">
        <v>12661</v>
      </c>
    </row>
    <row r="307" spans="1:16" ht="21" customHeight="1" thickBot="1">
      <c r="A307" s="358" t="s">
        <v>314</v>
      </c>
      <c r="B307" s="359">
        <f aca="true" t="shared" si="4" ref="B307:O307">SUM(B305:B306)</f>
        <v>3555</v>
      </c>
      <c r="C307" s="359">
        <f t="shared" si="4"/>
        <v>4076</v>
      </c>
      <c r="D307" s="359">
        <f t="shared" si="4"/>
        <v>878</v>
      </c>
      <c r="E307" s="359">
        <f t="shared" si="4"/>
        <v>5684</v>
      </c>
      <c r="F307" s="359">
        <f t="shared" si="4"/>
        <v>3481</v>
      </c>
      <c r="G307" s="359">
        <f t="shared" si="4"/>
        <v>9514</v>
      </c>
      <c r="H307" s="359">
        <f t="shared" si="4"/>
        <v>6242</v>
      </c>
      <c r="I307" s="359">
        <f t="shared" si="4"/>
        <v>5651</v>
      </c>
      <c r="J307" s="359">
        <f t="shared" si="4"/>
        <v>1102</v>
      </c>
      <c r="K307" s="359">
        <f t="shared" si="4"/>
        <v>593</v>
      </c>
      <c r="L307" s="359">
        <f t="shared" si="4"/>
        <v>2285</v>
      </c>
      <c r="M307" s="359">
        <f t="shared" si="4"/>
        <v>1503</v>
      </c>
      <c r="N307" s="359">
        <f t="shared" si="4"/>
        <v>884</v>
      </c>
      <c r="O307" s="359">
        <f t="shared" si="4"/>
        <v>252</v>
      </c>
      <c r="P307" s="359">
        <f>SUM(P305:P306)</f>
        <v>45700</v>
      </c>
    </row>
    <row r="308" spans="1:16" ht="9" customHeight="1">
      <c r="A308" s="360"/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</row>
    <row r="309" spans="1:20" ht="90.75" customHeight="1">
      <c r="A309" s="269" t="s">
        <v>315</v>
      </c>
      <c r="B309" s="270" t="s">
        <v>244</v>
      </c>
      <c r="C309" s="220" t="s">
        <v>245</v>
      </c>
      <c r="D309" s="270" t="s">
        <v>174</v>
      </c>
      <c r="E309" s="270" t="s">
        <v>246</v>
      </c>
      <c r="F309" s="270" t="s">
        <v>175</v>
      </c>
      <c r="G309" s="270" t="s">
        <v>247</v>
      </c>
      <c r="H309" s="270" t="s">
        <v>248</v>
      </c>
      <c r="I309" s="270" t="s">
        <v>316</v>
      </c>
      <c r="J309" s="270" t="s">
        <v>250</v>
      </c>
      <c r="K309" s="270" t="s">
        <v>176</v>
      </c>
      <c r="L309" s="270" t="s">
        <v>317</v>
      </c>
      <c r="M309" s="270" t="s">
        <v>252</v>
      </c>
      <c r="N309" s="270" t="s">
        <v>177</v>
      </c>
      <c r="O309" s="270" t="s">
        <v>178</v>
      </c>
      <c r="P309" s="271" t="s">
        <v>291</v>
      </c>
      <c r="T309" s="186"/>
    </row>
    <row r="310" spans="1:18" s="366" customFormat="1" ht="30" customHeight="1">
      <c r="A310" s="362" t="s">
        <v>318</v>
      </c>
      <c r="B310" s="363">
        <v>87</v>
      </c>
      <c r="C310" s="363">
        <v>206</v>
      </c>
      <c r="D310" s="363">
        <v>38</v>
      </c>
      <c r="E310" s="363">
        <v>76</v>
      </c>
      <c r="F310" s="363">
        <v>181</v>
      </c>
      <c r="G310" s="363">
        <v>325</v>
      </c>
      <c r="H310" s="363">
        <v>360</v>
      </c>
      <c r="I310" s="363">
        <v>299</v>
      </c>
      <c r="J310" s="363">
        <v>56</v>
      </c>
      <c r="K310" s="363">
        <v>133</v>
      </c>
      <c r="L310" s="363">
        <v>86</v>
      </c>
      <c r="M310" s="363">
        <v>49</v>
      </c>
      <c r="N310" s="363">
        <v>31</v>
      </c>
      <c r="O310" s="364">
        <v>222</v>
      </c>
      <c r="P310" s="332">
        <v>2149</v>
      </c>
      <c r="Q310" s="365"/>
      <c r="R310" s="365"/>
    </row>
    <row r="311" spans="1:18" s="366" customFormat="1" ht="30" customHeight="1">
      <c r="A311" s="367" t="s">
        <v>319</v>
      </c>
      <c r="B311" s="363">
        <v>2235</v>
      </c>
      <c r="C311" s="363">
        <v>3271</v>
      </c>
      <c r="D311" s="363">
        <v>807</v>
      </c>
      <c r="E311" s="363">
        <v>3350</v>
      </c>
      <c r="F311" s="363">
        <v>3038</v>
      </c>
      <c r="G311" s="363">
        <v>6936</v>
      </c>
      <c r="H311" s="363">
        <v>4709</v>
      </c>
      <c r="I311" s="363">
        <v>3822</v>
      </c>
      <c r="J311" s="363">
        <v>689</v>
      </c>
      <c r="K311" s="363">
        <v>503</v>
      </c>
      <c r="L311" s="363">
        <v>1511</v>
      </c>
      <c r="M311" s="363">
        <v>1168</v>
      </c>
      <c r="N311" s="363">
        <v>778</v>
      </c>
      <c r="O311" s="363">
        <v>222</v>
      </c>
      <c r="P311" s="332">
        <v>33039</v>
      </c>
      <c r="Q311" s="365"/>
      <c r="R311" s="365"/>
    </row>
    <row r="312" spans="1:16" ht="24.75" customHeight="1">
      <c r="A312" s="360"/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</row>
    <row r="313" spans="1:16" ht="24.75" customHeight="1">
      <c r="A313" s="360"/>
      <c r="B313" s="361"/>
      <c r="C313" s="361"/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</row>
    <row r="314" spans="1:16" ht="24.75" customHeight="1">
      <c r="A314" s="360"/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</row>
    <row r="315" spans="1:16" ht="24.75" customHeight="1">
      <c r="A315" s="360"/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</row>
    <row r="316" spans="1:16" ht="24.75" customHeight="1">
      <c r="A316" s="360"/>
      <c r="B316" s="361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</row>
    <row r="317" spans="1:16" ht="24.75" customHeight="1">
      <c r="A317" s="360"/>
      <c r="B317" s="361"/>
      <c r="C317" s="361"/>
      <c r="D317" s="361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</row>
    <row r="318" spans="1:16" ht="24.75" customHeight="1">
      <c r="A318" s="360"/>
      <c r="B318" s="361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</row>
    <row r="319" spans="1:16" ht="24.75" customHeight="1">
      <c r="A319" s="360"/>
      <c r="B319" s="361"/>
      <c r="C319" s="361"/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</row>
    <row r="320" spans="1:16" ht="24.75" customHeight="1">
      <c r="A320" s="360"/>
      <c r="B320" s="361"/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</row>
    <row r="321" spans="1:16" ht="24.75" customHeight="1">
      <c r="A321" s="360"/>
      <c r="B321" s="361"/>
      <c r="C321" s="361"/>
      <c r="D321" s="361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</row>
    <row r="322" spans="1:16" ht="24.75" customHeight="1">
      <c r="A322" s="360"/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</row>
    <row r="323" spans="1:16" ht="24.75" customHeight="1">
      <c r="A323" s="360"/>
      <c r="B323" s="361"/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</row>
    <row r="324" spans="1:16" ht="24.75" customHeight="1">
      <c r="A324" s="360"/>
      <c r="B324" s="361"/>
      <c r="C324" s="361"/>
      <c r="D324" s="361"/>
      <c r="E324" s="361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</row>
    <row r="325" spans="1:16" ht="24.75" customHeight="1">
      <c r="A325" s="360"/>
      <c r="B325" s="361"/>
      <c r="C325" s="361"/>
      <c r="D325" s="361"/>
      <c r="E325" s="361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</row>
    <row r="326" spans="1:16" ht="24.75" customHeight="1">
      <c r="A326" s="360"/>
      <c r="B326" s="361"/>
      <c r="C326" s="361"/>
      <c r="D326" s="361"/>
      <c r="E326" s="361"/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</row>
    <row r="327" spans="1:16" ht="24.75" customHeight="1">
      <c r="A327" s="360"/>
      <c r="B327" s="361"/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</row>
    <row r="328" ht="18.75" customHeight="1"/>
    <row r="329" spans="1:16" ht="96.75" customHeight="1">
      <c r="A329" s="269" t="s">
        <v>320</v>
      </c>
      <c r="B329" s="270" t="s">
        <v>244</v>
      </c>
      <c r="C329" s="220" t="s">
        <v>245</v>
      </c>
      <c r="D329" s="270" t="s">
        <v>174</v>
      </c>
      <c r="E329" s="270" t="s">
        <v>246</v>
      </c>
      <c r="F329" s="270" t="s">
        <v>175</v>
      </c>
      <c r="G329" s="270" t="s">
        <v>247</v>
      </c>
      <c r="H329" s="270" t="s">
        <v>248</v>
      </c>
      <c r="I329" s="270" t="s">
        <v>316</v>
      </c>
      <c r="J329" s="270" t="s">
        <v>250</v>
      </c>
      <c r="K329" s="270" t="s">
        <v>176</v>
      </c>
      <c r="L329" s="270" t="s">
        <v>317</v>
      </c>
      <c r="M329" s="270" t="s">
        <v>252</v>
      </c>
      <c r="N329" s="270" t="s">
        <v>177</v>
      </c>
      <c r="O329" s="270" t="s">
        <v>178</v>
      </c>
      <c r="P329" s="271" t="s">
        <v>291</v>
      </c>
    </row>
    <row r="330" spans="1:16" ht="29.25" customHeight="1">
      <c r="A330" s="273" t="s">
        <v>321</v>
      </c>
      <c r="B330" s="332">
        <v>145</v>
      </c>
      <c r="C330" s="332">
        <v>273</v>
      </c>
      <c r="D330" s="332">
        <v>42</v>
      </c>
      <c r="E330" s="332">
        <v>131</v>
      </c>
      <c r="F330" s="332">
        <v>202</v>
      </c>
      <c r="G330" s="332">
        <v>424</v>
      </c>
      <c r="H330" s="332">
        <v>489</v>
      </c>
      <c r="I330" s="332">
        <v>425</v>
      </c>
      <c r="J330" s="332">
        <v>90</v>
      </c>
      <c r="K330" s="332">
        <v>151</v>
      </c>
      <c r="L330" s="332">
        <v>115</v>
      </c>
      <c r="M330" s="332">
        <v>60</v>
      </c>
      <c r="N330" s="332">
        <v>34</v>
      </c>
      <c r="O330" s="332">
        <v>252</v>
      </c>
      <c r="P330" s="332">
        <v>2833</v>
      </c>
    </row>
    <row r="331" spans="1:16" ht="34.5" customHeight="1">
      <c r="A331" s="273" t="s">
        <v>314</v>
      </c>
      <c r="B331" s="332">
        <v>3555</v>
      </c>
      <c r="C331" s="332">
        <v>4076</v>
      </c>
      <c r="D331" s="332">
        <v>878</v>
      </c>
      <c r="E331" s="332">
        <v>5684</v>
      </c>
      <c r="F331" s="332">
        <v>3481</v>
      </c>
      <c r="G331" s="332">
        <v>9514</v>
      </c>
      <c r="H331" s="332">
        <v>6242</v>
      </c>
      <c r="I331" s="332">
        <v>5651</v>
      </c>
      <c r="J331" s="332">
        <v>1102</v>
      </c>
      <c r="K331" s="332">
        <v>593</v>
      </c>
      <c r="L331" s="332">
        <v>2285</v>
      </c>
      <c r="M331" s="332">
        <v>1503</v>
      </c>
      <c r="N331" s="332">
        <v>884</v>
      </c>
      <c r="O331" s="332">
        <v>252</v>
      </c>
      <c r="P331" s="352">
        <v>45700</v>
      </c>
    </row>
    <row r="365" spans="2:3" ht="12.75">
      <c r="B365" t="s">
        <v>255</v>
      </c>
      <c r="C365" t="s">
        <v>322</v>
      </c>
    </row>
    <row r="366" spans="1:3" ht="15.75">
      <c r="A366" s="348" t="s">
        <v>323</v>
      </c>
      <c r="B366" s="235">
        <v>556</v>
      </c>
      <c r="C366" s="238">
        <v>911</v>
      </c>
    </row>
    <row r="367" spans="1:3" ht="15.75">
      <c r="A367" s="348" t="s">
        <v>324</v>
      </c>
      <c r="B367" s="331">
        <v>447</v>
      </c>
      <c r="C367" s="352">
        <v>724</v>
      </c>
    </row>
    <row r="368" spans="1:3" ht="15.75">
      <c r="A368" s="348" t="s">
        <v>325</v>
      </c>
      <c r="B368" s="332">
        <v>559</v>
      </c>
      <c r="C368" s="332">
        <v>773</v>
      </c>
    </row>
    <row r="369" spans="1:3" ht="15.75">
      <c r="A369" s="348" t="s">
        <v>326</v>
      </c>
      <c r="B369" s="335">
        <v>323</v>
      </c>
      <c r="C369" s="352">
        <v>459</v>
      </c>
    </row>
    <row r="370" spans="1:3" ht="15.75">
      <c r="A370" s="348" t="s">
        <v>327</v>
      </c>
      <c r="B370" s="332">
        <v>103</v>
      </c>
      <c r="C370" s="332">
        <v>178</v>
      </c>
    </row>
    <row r="371" spans="1:3" ht="15.75">
      <c r="A371" s="348" t="s">
        <v>328</v>
      </c>
      <c r="B371" s="332">
        <v>17</v>
      </c>
      <c r="C371" s="332">
        <v>27</v>
      </c>
    </row>
    <row r="372" spans="1:3" ht="15.75">
      <c r="A372" s="353" t="s">
        <v>329</v>
      </c>
      <c r="B372" s="335">
        <v>105</v>
      </c>
      <c r="C372" s="332">
        <v>157</v>
      </c>
    </row>
    <row r="373" spans="1:3" ht="15.75">
      <c r="A373" s="353" t="s">
        <v>330</v>
      </c>
      <c r="B373" s="335">
        <v>39</v>
      </c>
      <c r="C373" s="332">
        <v>70</v>
      </c>
    </row>
    <row r="374" spans="1:3" ht="15.75">
      <c r="A374" s="355" t="s">
        <v>331</v>
      </c>
      <c r="B374" s="345">
        <v>684</v>
      </c>
      <c r="C374" s="357">
        <v>1266</v>
      </c>
    </row>
    <row r="390" ht="23.25" customHeight="1"/>
    <row r="407" spans="1:16" ht="95.25" customHeight="1">
      <c r="A407" s="269" t="s">
        <v>332</v>
      </c>
      <c r="B407" s="270" t="s">
        <v>244</v>
      </c>
      <c r="C407" s="220" t="s">
        <v>245</v>
      </c>
      <c r="D407" s="270" t="s">
        <v>174</v>
      </c>
      <c r="E407" s="270" t="s">
        <v>246</v>
      </c>
      <c r="F407" s="270" t="s">
        <v>175</v>
      </c>
      <c r="G407" s="270" t="s">
        <v>247</v>
      </c>
      <c r="H407" s="270" t="s">
        <v>248</v>
      </c>
      <c r="I407" s="270" t="s">
        <v>316</v>
      </c>
      <c r="J407" s="270" t="s">
        <v>250</v>
      </c>
      <c r="K407" s="270" t="s">
        <v>176</v>
      </c>
      <c r="L407" s="270" t="s">
        <v>317</v>
      </c>
      <c r="M407" s="270" t="s">
        <v>252</v>
      </c>
      <c r="N407" s="270" t="s">
        <v>177</v>
      </c>
      <c r="O407" s="270" t="s">
        <v>178</v>
      </c>
      <c r="P407" s="271" t="s">
        <v>291</v>
      </c>
    </row>
    <row r="408" spans="1:16" ht="15.75">
      <c r="A408" s="368" t="s">
        <v>333</v>
      </c>
      <c r="B408" s="363">
        <v>87</v>
      </c>
      <c r="C408" s="363">
        <v>206</v>
      </c>
      <c r="D408" s="363">
        <v>38</v>
      </c>
      <c r="E408" s="363">
        <v>76</v>
      </c>
      <c r="F408" s="363">
        <v>181</v>
      </c>
      <c r="G408" s="363">
        <v>325</v>
      </c>
      <c r="H408" s="363">
        <v>360</v>
      </c>
      <c r="I408" s="363">
        <v>299</v>
      </c>
      <c r="J408" s="363">
        <v>56</v>
      </c>
      <c r="K408" s="363">
        <v>133</v>
      </c>
      <c r="L408" s="363">
        <v>86</v>
      </c>
      <c r="M408" s="363">
        <v>49</v>
      </c>
      <c r="N408" s="363">
        <v>31</v>
      </c>
      <c r="O408" s="364">
        <v>222</v>
      </c>
      <c r="P408" s="332">
        <v>2149</v>
      </c>
    </row>
    <row r="409" spans="1:16" ht="15.75">
      <c r="A409" s="369" t="s">
        <v>334</v>
      </c>
      <c r="B409" s="370">
        <v>223.5</v>
      </c>
      <c r="C409" s="370">
        <v>327.1</v>
      </c>
      <c r="D409" s="370">
        <v>80.7</v>
      </c>
      <c r="E409" s="370">
        <v>335</v>
      </c>
      <c r="F409" s="370">
        <v>303.8</v>
      </c>
      <c r="G409" s="370">
        <v>693.6</v>
      </c>
      <c r="H409" s="370">
        <v>470.9</v>
      </c>
      <c r="I409" s="370">
        <v>382.2</v>
      </c>
      <c r="J409" s="370">
        <v>68.9</v>
      </c>
      <c r="K409" s="370">
        <v>50.3</v>
      </c>
      <c r="L409" s="370">
        <v>151.1</v>
      </c>
      <c r="M409" s="370">
        <v>116.8</v>
      </c>
      <c r="N409" s="370">
        <v>77.8</v>
      </c>
      <c r="O409" s="370">
        <v>22.2</v>
      </c>
      <c r="P409" s="370">
        <v>3303.9</v>
      </c>
    </row>
  </sheetData>
  <sheetProtection/>
  <mergeCells count="10">
    <mergeCell ref="A171:P173"/>
    <mergeCell ref="A199:P201"/>
    <mergeCell ref="A227:P229"/>
    <mergeCell ref="A255:P257"/>
    <mergeCell ref="A2:P4"/>
    <mergeCell ref="A30:P32"/>
    <mergeCell ref="A58:P60"/>
    <mergeCell ref="A86:P88"/>
    <mergeCell ref="A114:P116"/>
    <mergeCell ref="A142:P144"/>
  </mergeCells>
  <printOptions/>
  <pageMargins left="0.64" right="0.22" top="0.29" bottom="0.4" header="0.22" footer="0.26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L322"/>
  <sheetViews>
    <sheetView view="pageBreakPreview" zoomScale="50" zoomScaleNormal="50" zoomScaleSheetLayoutView="50" zoomScalePageLayoutView="0" workbookViewId="0" topLeftCell="A7">
      <selection activeCell="P425" sqref="P425"/>
    </sheetView>
  </sheetViews>
  <sheetFormatPr defaultColWidth="9.140625" defaultRowHeight="12.75"/>
  <cols>
    <col min="1" max="1" width="36.140625" style="268" customWidth="1"/>
    <col min="2" max="2" width="10.57421875" style="268" customWidth="1"/>
    <col min="3" max="11" width="9.140625" style="268" customWidth="1"/>
    <col min="12" max="12" width="9.140625" style="371" customWidth="1"/>
    <col min="13" max="16384" width="9.140625" style="268" customWidth="1"/>
  </cols>
  <sheetData>
    <row r="1" spans="1:11" s="268" customFormat="1" ht="12.75">
      <c r="A1" s="481" t="s">
        <v>370</v>
      </c>
      <c r="B1" s="481"/>
      <c r="C1" s="486"/>
      <c r="D1" s="486"/>
      <c r="E1" s="486"/>
      <c r="F1" s="486"/>
      <c r="G1" s="486"/>
      <c r="H1" s="486"/>
      <c r="I1" s="486"/>
      <c r="J1" s="486"/>
      <c r="K1" s="486"/>
    </row>
    <row r="2" spans="1:11" s="268" customFormat="1" ht="12.7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s="268" customFormat="1" ht="13.5" thickBo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s="268" customFormat="1" ht="99.75" customHeight="1" thickBot="1">
      <c r="A4" s="249" t="s">
        <v>243</v>
      </c>
      <c r="B4" s="443" t="s">
        <v>353</v>
      </c>
      <c r="C4" s="443" t="s">
        <v>352</v>
      </c>
      <c r="D4" s="443" t="s">
        <v>351</v>
      </c>
      <c r="E4" s="443" t="s">
        <v>354</v>
      </c>
      <c r="F4" s="443" t="s">
        <v>350</v>
      </c>
      <c r="G4" s="443" t="s">
        <v>349</v>
      </c>
      <c r="H4" s="443" t="s">
        <v>348</v>
      </c>
      <c r="I4" s="443" t="s">
        <v>347</v>
      </c>
      <c r="J4" s="443" t="s">
        <v>346</v>
      </c>
      <c r="K4" s="442" t="s">
        <v>291</v>
      </c>
    </row>
    <row r="5" spans="1:11" s="268" customFormat="1" ht="18" customHeight="1" thickBot="1">
      <c r="A5" s="272" t="s">
        <v>193</v>
      </c>
      <c r="B5" s="293">
        <v>470</v>
      </c>
      <c r="C5" s="294">
        <v>66</v>
      </c>
      <c r="D5" s="294">
        <v>192</v>
      </c>
      <c r="E5" s="294">
        <v>891</v>
      </c>
      <c r="F5" s="294">
        <v>150</v>
      </c>
      <c r="G5" s="294">
        <v>110</v>
      </c>
      <c r="H5" s="294">
        <v>155</v>
      </c>
      <c r="I5" s="294">
        <v>89</v>
      </c>
      <c r="J5" s="295">
        <v>88</v>
      </c>
      <c r="K5" s="417">
        <v>2211</v>
      </c>
    </row>
    <row r="6" spans="1:11" s="268" customFormat="1" ht="18" customHeight="1" thickBot="1">
      <c r="A6" s="274" t="s">
        <v>254</v>
      </c>
      <c r="B6" s="285">
        <v>40</v>
      </c>
      <c r="C6" s="286">
        <v>1</v>
      </c>
      <c r="D6" s="286"/>
      <c r="E6" s="286">
        <v>15</v>
      </c>
      <c r="F6" s="286">
        <v>3</v>
      </c>
      <c r="G6" s="286"/>
      <c r="H6" s="286"/>
      <c r="I6" s="286">
        <v>2</v>
      </c>
      <c r="J6" s="287"/>
      <c r="K6" s="421">
        <v>61</v>
      </c>
    </row>
    <row r="7" spans="1:11" s="268" customFormat="1" ht="18" customHeight="1" thickBot="1">
      <c r="A7" s="276" t="s">
        <v>255</v>
      </c>
      <c r="B7" s="289">
        <v>25</v>
      </c>
      <c r="C7" s="290">
        <v>171</v>
      </c>
      <c r="D7" s="290">
        <v>28</v>
      </c>
      <c r="E7" s="290">
        <v>22</v>
      </c>
      <c r="F7" s="290">
        <v>6</v>
      </c>
      <c r="G7" s="290">
        <v>10</v>
      </c>
      <c r="H7" s="290"/>
      <c r="I7" s="290">
        <v>23</v>
      </c>
      <c r="J7" s="291">
        <v>4</v>
      </c>
      <c r="K7" s="420">
        <v>289</v>
      </c>
    </row>
    <row r="8" spans="1:11" s="268" customFormat="1" ht="18" customHeight="1" thickBot="1">
      <c r="A8" s="278" t="s">
        <v>256</v>
      </c>
      <c r="B8" s="293">
        <v>6</v>
      </c>
      <c r="C8" s="294"/>
      <c r="D8" s="294">
        <v>6</v>
      </c>
      <c r="E8" s="294">
        <v>15</v>
      </c>
      <c r="F8" s="294">
        <v>18</v>
      </c>
      <c r="G8" s="294">
        <v>1</v>
      </c>
      <c r="H8" s="294"/>
      <c r="I8" s="294">
        <v>1</v>
      </c>
      <c r="J8" s="295">
        <v>7</v>
      </c>
      <c r="K8" s="441">
        <v>54</v>
      </c>
    </row>
    <row r="9" spans="1:11" s="268" customFormat="1" ht="18" customHeight="1" thickBot="1">
      <c r="A9" s="272" t="s">
        <v>257</v>
      </c>
      <c r="B9" s="281">
        <v>1</v>
      </c>
      <c r="C9" s="282">
        <v>1</v>
      </c>
      <c r="D9" s="282">
        <v>5</v>
      </c>
      <c r="E9" s="282">
        <v>3</v>
      </c>
      <c r="F9" s="282"/>
      <c r="G9" s="282"/>
      <c r="H9" s="282"/>
      <c r="I9" s="282"/>
      <c r="J9" s="283">
        <v>20</v>
      </c>
      <c r="K9" s="417">
        <v>30</v>
      </c>
    </row>
    <row r="10" spans="1:11" s="268" customFormat="1" ht="18" customHeight="1" thickBot="1">
      <c r="A10" s="272" t="s">
        <v>258</v>
      </c>
      <c r="B10" s="281">
        <v>4</v>
      </c>
      <c r="C10" s="282">
        <v>2</v>
      </c>
      <c r="D10" s="282"/>
      <c r="E10" s="282">
        <v>7</v>
      </c>
      <c r="F10" s="282">
        <v>1</v>
      </c>
      <c r="G10" s="282"/>
      <c r="H10" s="282"/>
      <c r="I10" s="282">
        <v>7</v>
      </c>
      <c r="J10" s="283"/>
      <c r="K10" s="417">
        <v>21</v>
      </c>
    </row>
    <row r="11" spans="1:11" s="268" customFormat="1" ht="18" customHeight="1" thickBot="1">
      <c r="A11" s="272" t="s">
        <v>259</v>
      </c>
      <c r="B11" s="281">
        <v>30</v>
      </c>
      <c r="C11" s="282">
        <v>21</v>
      </c>
      <c r="D11" s="282">
        <v>2</v>
      </c>
      <c r="E11" s="282">
        <v>8</v>
      </c>
      <c r="F11" s="282">
        <v>3</v>
      </c>
      <c r="G11" s="282"/>
      <c r="H11" s="282">
        <v>1</v>
      </c>
      <c r="I11" s="282">
        <v>23</v>
      </c>
      <c r="J11" s="283"/>
      <c r="K11" s="417">
        <v>88</v>
      </c>
    </row>
    <row r="12" spans="1:11" s="268" customFormat="1" ht="18" customHeight="1" thickBot="1">
      <c r="A12" s="272" t="s">
        <v>260</v>
      </c>
      <c r="B12" s="281">
        <v>1</v>
      </c>
      <c r="C12" s="282">
        <v>2</v>
      </c>
      <c r="D12" s="282"/>
      <c r="E12" s="282"/>
      <c r="F12" s="282">
        <v>1</v>
      </c>
      <c r="G12" s="282">
        <v>1</v>
      </c>
      <c r="H12" s="282"/>
      <c r="I12" s="282">
        <v>3</v>
      </c>
      <c r="J12" s="283"/>
      <c r="K12" s="417">
        <v>8</v>
      </c>
    </row>
    <row r="13" spans="1:11" s="268" customFormat="1" ht="18" customHeight="1" thickBot="1">
      <c r="A13" s="272" t="s">
        <v>261</v>
      </c>
      <c r="B13" s="281">
        <v>4</v>
      </c>
      <c r="C13" s="282">
        <v>10</v>
      </c>
      <c r="D13" s="282">
        <v>1</v>
      </c>
      <c r="E13" s="282"/>
      <c r="F13" s="282"/>
      <c r="G13" s="282"/>
      <c r="H13" s="282"/>
      <c r="I13" s="282">
        <v>2</v>
      </c>
      <c r="J13" s="283"/>
      <c r="K13" s="417">
        <v>17</v>
      </c>
    </row>
    <row r="14" spans="1:11" s="268" customFormat="1" ht="18" customHeight="1" thickBot="1">
      <c r="A14" s="272" t="s">
        <v>262</v>
      </c>
      <c r="B14" s="281"/>
      <c r="C14" s="282"/>
      <c r="D14" s="282"/>
      <c r="E14" s="282"/>
      <c r="F14" s="282"/>
      <c r="G14" s="282"/>
      <c r="H14" s="282"/>
      <c r="I14" s="282">
        <v>1</v>
      </c>
      <c r="J14" s="283"/>
      <c r="K14" s="417">
        <v>1</v>
      </c>
    </row>
    <row r="15" spans="1:11" s="268" customFormat="1" ht="18" customHeight="1" thickBot="1">
      <c r="A15" s="272" t="s">
        <v>263</v>
      </c>
      <c r="B15" s="281">
        <v>1</v>
      </c>
      <c r="C15" s="282"/>
      <c r="D15" s="282">
        <v>2</v>
      </c>
      <c r="E15" s="282">
        <v>14</v>
      </c>
      <c r="F15" s="282">
        <v>3</v>
      </c>
      <c r="G15" s="282"/>
      <c r="H15" s="282"/>
      <c r="I15" s="282">
        <v>1</v>
      </c>
      <c r="J15" s="283">
        <v>10</v>
      </c>
      <c r="K15" s="417">
        <v>31</v>
      </c>
    </row>
    <row r="16" spans="1:11" s="268" customFormat="1" ht="18" customHeight="1" thickBot="1">
      <c r="A16" s="272" t="s">
        <v>264</v>
      </c>
      <c r="B16" s="281"/>
      <c r="C16" s="282"/>
      <c r="D16" s="282"/>
      <c r="E16" s="282"/>
      <c r="F16" s="282">
        <v>1</v>
      </c>
      <c r="G16" s="282"/>
      <c r="H16" s="282"/>
      <c r="I16" s="282"/>
      <c r="J16" s="283"/>
      <c r="K16" s="417">
        <v>1</v>
      </c>
    </row>
    <row r="17" spans="1:11" ht="18" customHeight="1" thickBot="1">
      <c r="A17" s="272" t="s">
        <v>265</v>
      </c>
      <c r="B17" s="281"/>
      <c r="C17" s="282"/>
      <c r="D17" s="282"/>
      <c r="E17" s="282">
        <v>1</v>
      </c>
      <c r="F17" s="282"/>
      <c r="G17" s="282"/>
      <c r="H17" s="282"/>
      <c r="I17" s="282"/>
      <c r="J17" s="283"/>
      <c r="K17" s="417">
        <v>1</v>
      </c>
    </row>
    <row r="18" spans="1:11" ht="18" customHeight="1" thickBot="1">
      <c r="A18" s="272" t="s">
        <v>266</v>
      </c>
      <c r="B18" s="281"/>
      <c r="C18" s="282"/>
      <c r="D18" s="282">
        <v>1</v>
      </c>
      <c r="E18" s="282">
        <v>1</v>
      </c>
      <c r="F18" s="282"/>
      <c r="G18" s="282"/>
      <c r="H18" s="282">
        <v>1</v>
      </c>
      <c r="I18" s="282"/>
      <c r="J18" s="283">
        <v>2</v>
      </c>
      <c r="K18" s="417">
        <v>5</v>
      </c>
    </row>
    <row r="19" spans="1:11" ht="18" customHeight="1" thickBot="1">
      <c r="A19" s="272" t="s">
        <v>267</v>
      </c>
      <c r="B19" s="281"/>
      <c r="C19" s="282"/>
      <c r="D19" s="282"/>
      <c r="E19" s="282">
        <v>1</v>
      </c>
      <c r="F19" s="282"/>
      <c r="G19" s="282"/>
      <c r="H19" s="282"/>
      <c r="I19" s="282"/>
      <c r="J19" s="283"/>
      <c r="K19" s="417">
        <v>1</v>
      </c>
    </row>
    <row r="20" spans="1:11" ht="18" customHeight="1" thickBot="1">
      <c r="A20" s="272" t="s">
        <v>268</v>
      </c>
      <c r="B20" s="281"/>
      <c r="C20" s="282"/>
      <c r="D20" s="282"/>
      <c r="E20" s="282"/>
      <c r="F20" s="282">
        <v>2</v>
      </c>
      <c r="G20" s="282"/>
      <c r="H20" s="282"/>
      <c r="I20" s="282"/>
      <c r="J20" s="283">
        <v>1</v>
      </c>
      <c r="K20" s="417">
        <v>3</v>
      </c>
    </row>
    <row r="21" spans="1:11" ht="18" customHeight="1" thickBot="1">
      <c r="A21" s="272" t="s">
        <v>269</v>
      </c>
      <c r="B21" s="281"/>
      <c r="C21" s="282"/>
      <c r="D21" s="282"/>
      <c r="E21" s="282"/>
      <c r="F21" s="282"/>
      <c r="G21" s="282"/>
      <c r="H21" s="282"/>
      <c r="I21" s="282"/>
      <c r="J21" s="283">
        <v>1</v>
      </c>
      <c r="K21" s="417">
        <v>1</v>
      </c>
    </row>
    <row r="22" spans="1:11" ht="18" customHeight="1" thickBot="1">
      <c r="A22" s="272" t="s">
        <v>270</v>
      </c>
      <c r="B22" s="281">
        <v>7</v>
      </c>
      <c r="C22" s="282">
        <v>1</v>
      </c>
      <c r="D22" s="282"/>
      <c r="E22" s="282">
        <v>1</v>
      </c>
      <c r="F22" s="282">
        <v>1</v>
      </c>
      <c r="G22" s="282">
        <v>1</v>
      </c>
      <c r="H22" s="282"/>
      <c r="I22" s="282">
        <v>1</v>
      </c>
      <c r="J22" s="283"/>
      <c r="K22" s="417">
        <v>12</v>
      </c>
    </row>
    <row r="23" spans="1:11" ht="18" customHeight="1" thickBot="1">
      <c r="A23" s="272" t="s">
        <v>271</v>
      </c>
      <c r="B23" s="281">
        <v>18</v>
      </c>
      <c r="C23" s="282">
        <v>5</v>
      </c>
      <c r="D23" s="282">
        <v>4</v>
      </c>
      <c r="E23" s="282">
        <v>12</v>
      </c>
      <c r="F23" s="282"/>
      <c r="G23" s="282">
        <v>2</v>
      </c>
      <c r="H23" s="282">
        <v>3</v>
      </c>
      <c r="I23" s="282">
        <v>15</v>
      </c>
      <c r="J23" s="283"/>
      <c r="K23" s="417">
        <v>59</v>
      </c>
    </row>
    <row r="24" spans="1:11" ht="18" customHeight="1" thickBot="1">
      <c r="A24" s="272" t="s">
        <v>272</v>
      </c>
      <c r="B24" s="281"/>
      <c r="C24" s="282">
        <v>3</v>
      </c>
      <c r="D24" s="282">
        <v>1</v>
      </c>
      <c r="E24" s="282"/>
      <c r="F24" s="282"/>
      <c r="G24" s="282">
        <v>1</v>
      </c>
      <c r="H24" s="282"/>
      <c r="I24" s="282"/>
      <c r="J24" s="283"/>
      <c r="K24" s="417">
        <v>5</v>
      </c>
    </row>
    <row r="25" spans="1:11" ht="18" customHeight="1" thickBot="1">
      <c r="A25" s="272" t="s">
        <v>273</v>
      </c>
      <c r="B25" s="285"/>
      <c r="C25" s="286"/>
      <c r="D25" s="286">
        <v>3</v>
      </c>
      <c r="E25" s="286">
        <v>1</v>
      </c>
      <c r="F25" s="286"/>
      <c r="G25" s="286"/>
      <c r="H25" s="286"/>
      <c r="I25" s="286"/>
      <c r="J25" s="287"/>
      <c r="K25" s="417">
        <v>4</v>
      </c>
    </row>
    <row r="26" spans="1:11" ht="27.75" customHeight="1" thickBot="1">
      <c r="A26" s="280" t="s">
        <v>173</v>
      </c>
      <c r="B26" s="417">
        <v>607</v>
      </c>
      <c r="C26" s="417">
        <v>283</v>
      </c>
      <c r="D26" s="417">
        <v>245</v>
      </c>
      <c r="E26" s="417">
        <v>992</v>
      </c>
      <c r="F26" s="417">
        <v>189</v>
      </c>
      <c r="G26" s="417">
        <v>126</v>
      </c>
      <c r="H26" s="417">
        <v>160</v>
      </c>
      <c r="I26" s="417">
        <v>168</v>
      </c>
      <c r="J26" s="417">
        <v>133</v>
      </c>
      <c r="K26" s="417">
        <v>2903</v>
      </c>
    </row>
    <row r="29" spans="1:11" ht="12.75">
      <c r="A29" s="487" t="s">
        <v>369</v>
      </c>
      <c r="B29" s="487"/>
      <c r="C29" s="482"/>
      <c r="D29" s="482"/>
      <c r="E29" s="482"/>
      <c r="F29" s="482"/>
      <c r="G29" s="482"/>
      <c r="H29" s="482"/>
      <c r="I29" s="482"/>
      <c r="J29" s="482"/>
      <c r="K29" s="482"/>
    </row>
    <row r="30" spans="1:11" ht="12.75">
      <c r="A30" s="482"/>
      <c r="B30" s="482"/>
      <c r="C30" s="482"/>
      <c r="D30" s="482"/>
      <c r="E30" s="482"/>
      <c r="F30" s="482"/>
      <c r="G30" s="482"/>
      <c r="H30" s="482"/>
      <c r="I30" s="482"/>
      <c r="J30" s="482"/>
      <c r="K30" s="482"/>
    </row>
    <row r="31" spans="1:11" ht="13.5" thickBot="1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</row>
    <row r="32" spans="1:12" s="422" customFormat="1" ht="120" customHeight="1" thickBot="1">
      <c r="A32" s="249" t="s">
        <v>243</v>
      </c>
      <c r="B32" s="425" t="s">
        <v>353</v>
      </c>
      <c r="C32" s="425" t="s">
        <v>352</v>
      </c>
      <c r="D32" s="425" t="s">
        <v>351</v>
      </c>
      <c r="E32" s="425" t="s">
        <v>354</v>
      </c>
      <c r="F32" s="425" t="s">
        <v>350</v>
      </c>
      <c r="G32" s="425" t="s">
        <v>349</v>
      </c>
      <c r="H32" s="425" t="s">
        <v>348</v>
      </c>
      <c r="I32" s="425" t="s">
        <v>347</v>
      </c>
      <c r="J32" s="425" t="s">
        <v>346</v>
      </c>
      <c r="K32" s="424" t="s">
        <v>291</v>
      </c>
      <c r="L32" s="423"/>
    </row>
    <row r="33" spans="1:11" s="268" customFormat="1" ht="16.5" thickBot="1">
      <c r="A33" s="272" t="s">
        <v>193</v>
      </c>
      <c r="B33" s="432">
        <v>234</v>
      </c>
      <c r="C33" s="432">
        <v>39</v>
      </c>
      <c r="D33" s="432">
        <v>146</v>
      </c>
      <c r="E33" s="432">
        <v>795</v>
      </c>
      <c r="F33" s="432">
        <v>196</v>
      </c>
      <c r="G33" s="432">
        <v>100</v>
      </c>
      <c r="H33" s="432">
        <v>140</v>
      </c>
      <c r="I33" s="432">
        <v>69</v>
      </c>
      <c r="J33" s="431">
        <v>92</v>
      </c>
      <c r="K33" s="427">
        <v>1811</v>
      </c>
    </row>
    <row r="34" spans="1:11" s="268" customFormat="1" ht="16.5" thickBot="1">
      <c r="A34" s="274" t="s">
        <v>254</v>
      </c>
      <c r="B34" s="430">
        <v>22</v>
      </c>
      <c r="C34" s="430"/>
      <c r="D34" s="430">
        <v>2</v>
      </c>
      <c r="E34" s="430">
        <v>11</v>
      </c>
      <c r="F34" s="430">
        <v>2</v>
      </c>
      <c r="G34" s="430"/>
      <c r="H34" s="430"/>
      <c r="I34" s="430">
        <v>3</v>
      </c>
      <c r="J34" s="429"/>
      <c r="K34" s="439">
        <v>40</v>
      </c>
    </row>
    <row r="35" spans="1:11" s="268" customFormat="1" ht="16.5" thickBot="1">
      <c r="A35" s="276" t="s">
        <v>255</v>
      </c>
      <c r="B35" s="438">
        <v>28</v>
      </c>
      <c r="C35" s="438">
        <v>115</v>
      </c>
      <c r="D35" s="438">
        <v>11</v>
      </c>
      <c r="E35" s="438">
        <v>17</v>
      </c>
      <c r="F35" s="438">
        <v>7</v>
      </c>
      <c r="G35" s="438">
        <v>10</v>
      </c>
      <c r="H35" s="438">
        <v>2</v>
      </c>
      <c r="I35" s="438">
        <v>23</v>
      </c>
      <c r="J35" s="437">
        <v>5</v>
      </c>
      <c r="K35" s="436">
        <v>218</v>
      </c>
    </row>
    <row r="36" spans="1:11" s="268" customFormat="1" ht="16.5" thickBot="1">
      <c r="A36" s="278" t="s">
        <v>256</v>
      </c>
      <c r="B36" s="435">
        <v>7</v>
      </c>
      <c r="C36" s="435"/>
      <c r="D36" s="435">
        <v>1</v>
      </c>
      <c r="E36" s="435">
        <v>19</v>
      </c>
      <c r="F36" s="435">
        <v>3</v>
      </c>
      <c r="G36" s="435"/>
      <c r="H36" s="435">
        <v>4</v>
      </c>
      <c r="I36" s="435"/>
      <c r="J36" s="434"/>
      <c r="K36" s="433">
        <v>34</v>
      </c>
    </row>
    <row r="37" spans="1:11" s="268" customFormat="1" ht="16.5" thickBot="1">
      <c r="A37" s="272" t="s">
        <v>257</v>
      </c>
      <c r="B37" s="432"/>
      <c r="C37" s="432"/>
      <c r="D37" s="432"/>
      <c r="E37" s="432"/>
      <c r="F37" s="432">
        <v>2</v>
      </c>
      <c r="G37" s="432">
        <v>1</v>
      </c>
      <c r="H37" s="432"/>
      <c r="I37" s="432"/>
      <c r="J37" s="431">
        <v>9</v>
      </c>
      <c r="K37" s="427">
        <v>12</v>
      </c>
    </row>
    <row r="38" spans="1:11" s="268" customFormat="1" ht="16.5" thickBot="1">
      <c r="A38" s="272" t="s">
        <v>258</v>
      </c>
      <c r="B38" s="432">
        <v>1</v>
      </c>
      <c r="C38" s="432">
        <v>1</v>
      </c>
      <c r="D38" s="432"/>
      <c r="E38" s="432">
        <v>8</v>
      </c>
      <c r="F38" s="432">
        <v>3</v>
      </c>
      <c r="G38" s="432"/>
      <c r="H38" s="432"/>
      <c r="I38" s="432">
        <v>2</v>
      </c>
      <c r="J38" s="431"/>
      <c r="K38" s="427">
        <v>15</v>
      </c>
    </row>
    <row r="39" spans="1:11" s="268" customFormat="1" ht="16.5" thickBot="1">
      <c r="A39" s="272" t="s">
        <v>259</v>
      </c>
      <c r="B39" s="432">
        <v>23</v>
      </c>
      <c r="C39" s="432">
        <v>6</v>
      </c>
      <c r="D39" s="432">
        <v>1</v>
      </c>
      <c r="E39" s="432">
        <v>9</v>
      </c>
      <c r="F39" s="432">
        <v>2</v>
      </c>
      <c r="G39" s="432"/>
      <c r="H39" s="432">
        <v>2</v>
      </c>
      <c r="I39" s="432">
        <v>14</v>
      </c>
      <c r="J39" s="431"/>
      <c r="K39" s="427">
        <v>57</v>
      </c>
    </row>
    <row r="40" spans="1:11" s="268" customFormat="1" ht="16.5" thickBot="1">
      <c r="A40" s="272" t="s">
        <v>260</v>
      </c>
      <c r="B40" s="432"/>
      <c r="C40" s="432">
        <v>1</v>
      </c>
      <c r="D40" s="432"/>
      <c r="E40" s="432">
        <v>1</v>
      </c>
      <c r="F40" s="432"/>
      <c r="G40" s="432"/>
      <c r="H40" s="432"/>
      <c r="I40" s="432"/>
      <c r="J40" s="431"/>
      <c r="K40" s="427">
        <v>2</v>
      </c>
    </row>
    <row r="41" spans="1:11" s="268" customFormat="1" ht="16.5" thickBot="1">
      <c r="A41" s="272" t="s">
        <v>261</v>
      </c>
      <c r="B41" s="432"/>
      <c r="C41" s="432">
        <v>7</v>
      </c>
      <c r="D41" s="432">
        <v>2</v>
      </c>
      <c r="E41" s="432"/>
      <c r="F41" s="432"/>
      <c r="G41" s="432"/>
      <c r="H41" s="432"/>
      <c r="I41" s="432">
        <v>4</v>
      </c>
      <c r="J41" s="431"/>
      <c r="K41" s="427">
        <v>13</v>
      </c>
    </row>
    <row r="42" spans="1:11" s="268" customFormat="1" ht="16.5" thickBot="1">
      <c r="A42" s="272" t="s">
        <v>262</v>
      </c>
      <c r="B42" s="432"/>
      <c r="C42" s="432"/>
      <c r="D42" s="432"/>
      <c r="E42" s="432"/>
      <c r="F42" s="432"/>
      <c r="G42" s="432"/>
      <c r="H42" s="432"/>
      <c r="I42" s="432"/>
      <c r="J42" s="431"/>
      <c r="K42" s="427">
        <v>0</v>
      </c>
    </row>
    <row r="43" spans="1:11" s="268" customFormat="1" ht="16.5" thickBot="1">
      <c r="A43" s="272" t="s">
        <v>263</v>
      </c>
      <c r="B43" s="432"/>
      <c r="C43" s="432"/>
      <c r="D43" s="432"/>
      <c r="E43" s="432">
        <v>6</v>
      </c>
      <c r="F43" s="432">
        <v>6</v>
      </c>
      <c r="G43" s="432">
        <v>1</v>
      </c>
      <c r="H43" s="432">
        <v>3</v>
      </c>
      <c r="I43" s="432">
        <v>2</v>
      </c>
      <c r="J43" s="431">
        <v>2</v>
      </c>
      <c r="K43" s="427">
        <v>20</v>
      </c>
    </row>
    <row r="44" spans="1:11" s="268" customFormat="1" ht="16.5" thickBot="1">
      <c r="A44" s="272" t="s">
        <v>264</v>
      </c>
      <c r="B44" s="432"/>
      <c r="C44" s="432"/>
      <c r="D44" s="432"/>
      <c r="E44" s="432">
        <v>2</v>
      </c>
      <c r="F44" s="432"/>
      <c r="G44" s="432"/>
      <c r="H44" s="432"/>
      <c r="I44" s="432"/>
      <c r="J44" s="431"/>
      <c r="K44" s="427">
        <v>2</v>
      </c>
    </row>
    <row r="45" spans="1:11" s="268" customFormat="1" ht="16.5" thickBot="1">
      <c r="A45" s="272" t="s">
        <v>265</v>
      </c>
      <c r="B45" s="432"/>
      <c r="C45" s="432"/>
      <c r="D45" s="432"/>
      <c r="E45" s="432">
        <v>2</v>
      </c>
      <c r="F45" s="432"/>
      <c r="G45" s="432"/>
      <c r="H45" s="432">
        <v>1</v>
      </c>
      <c r="I45" s="432">
        <v>2</v>
      </c>
      <c r="J45" s="431"/>
      <c r="K45" s="427">
        <v>5</v>
      </c>
    </row>
    <row r="46" spans="1:11" s="268" customFormat="1" ht="16.5" thickBot="1">
      <c r="A46" s="272" t="s">
        <v>266</v>
      </c>
      <c r="B46" s="432">
        <v>1</v>
      </c>
      <c r="C46" s="432"/>
      <c r="D46" s="432">
        <v>1</v>
      </c>
      <c r="E46" s="432">
        <v>1</v>
      </c>
      <c r="F46" s="432"/>
      <c r="G46" s="432"/>
      <c r="H46" s="432"/>
      <c r="I46" s="432"/>
      <c r="J46" s="431"/>
      <c r="K46" s="427">
        <v>3</v>
      </c>
    </row>
    <row r="47" spans="1:11" s="268" customFormat="1" ht="16.5" thickBot="1">
      <c r="A47" s="272" t="s">
        <v>267</v>
      </c>
      <c r="B47" s="432"/>
      <c r="C47" s="432"/>
      <c r="D47" s="432"/>
      <c r="E47" s="432">
        <v>1</v>
      </c>
      <c r="F47" s="432"/>
      <c r="G47" s="432"/>
      <c r="H47" s="432"/>
      <c r="I47" s="432"/>
      <c r="J47" s="431"/>
      <c r="K47" s="427">
        <v>1</v>
      </c>
    </row>
    <row r="48" spans="1:11" s="268" customFormat="1" ht="16.5" thickBot="1">
      <c r="A48" s="272" t="s">
        <v>268</v>
      </c>
      <c r="B48" s="432"/>
      <c r="C48" s="432"/>
      <c r="D48" s="432"/>
      <c r="E48" s="432"/>
      <c r="F48" s="432"/>
      <c r="G48" s="432">
        <v>1</v>
      </c>
      <c r="H48" s="432"/>
      <c r="I48" s="432"/>
      <c r="J48" s="431"/>
      <c r="K48" s="427">
        <v>1</v>
      </c>
    </row>
    <row r="49" spans="1:11" ht="16.5" thickBot="1">
      <c r="A49" s="272" t="s">
        <v>269</v>
      </c>
      <c r="B49" s="432"/>
      <c r="C49" s="432"/>
      <c r="D49" s="432"/>
      <c r="E49" s="432"/>
      <c r="F49" s="432"/>
      <c r="G49" s="432"/>
      <c r="H49" s="432"/>
      <c r="I49" s="432"/>
      <c r="J49" s="431"/>
      <c r="K49" s="427">
        <v>0</v>
      </c>
    </row>
    <row r="50" spans="1:11" ht="16.5" thickBot="1">
      <c r="A50" s="272" t="s">
        <v>270</v>
      </c>
      <c r="B50" s="432"/>
      <c r="C50" s="432"/>
      <c r="D50" s="432">
        <v>1</v>
      </c>
      <c r="E50" s="432">
        <v>1</v>
      </c>
      <c r="F50" s="432"/>
      <c r="G50" s="432"/>
      <c r="H50" s="432"/>
      <c r="I50" s="432"/>
      <c r="J50" s="431"/>
      <c r="K50" s="427">
        <v>2</v>
      </c>
    </row>
    <row r="51" spans="1:11" ht="16.5" thickBot="1">
      <c r="A51" s="272" t="s">
        <v>271</v>
      </c>
      <c r="B51" s="432">
        <v>29</v>
      </c>
      <c r="C51" s="432">
        <v>2</v>
      </c>
      <c r="D51" s="432">
        <v>5</v>
      </c>
      <c r="E51" s="432">
        <v>10</v>
      </c>
      <c r="F51" s="432">
        <v>1</v>
      </c>
      <c r="G51" s="432"/>
      <c r="H51" s="432">
        <v>16</v>
      </c>
      <c r="I51" s="432">
        <v>6</v>
      </c>
      <c r="J51" s="431"/>
      <c r="K51" s="427">
        <v>69</v>
      </c>
    </row>
    <row r="52" spans="1:11" ht="16.5" thickBot="1">
      <c r="A52" s="272" t="s">
        <v>272</v>
      </c>
      <c r="B52" s="432">
        <v>9</v>
      </c>
      <c r="C52" s="432"/>
      <c r="D52" s="432">
        <v>5</v>
      </c>
      <c r="E52" s="432"/>
      <c r="F52" s="432"/>
      <c r="G52" s="432"/>
      <c r="H52" s="432"/>
      <c r="I52" s="432"/>
      <c r="J52" s="431"/>
      <c r="K52" s="427">
        <v>14</v>
      </c>
    </row>
    <row r="53" spans="1:11" ht="16.5" thickBot="1">
      <c r="A53" s="272" t="s">
        <v>273</v>
      </c>
      <c r="B53" s="430">
        <v>2</v>
      </c>
      <c r="C53" s="430"/>
      <c r="D53" s="430">
        <v>5</v>
      </c>
      <c r="E53" s="430">
        <v>4</v>
      </c>
      <c r="F53" s="430"/>
      <c r="G53" s="430"/>
      <c r="H53" s="430"/>
      <c r="I53" s="430"/>
      <c r="J53" s="429"/>
      <c r="K53" s="427">
        <v>11</v>
      </c>
    </row>
    <row r="54" spans="1:11" ht="29.25" customHeight="1" thickBot="1">
      <c r="A54" s="280" t="s">
        <v>173</v>
      </c>
      <c r="B54" s="427">
        <v>356</v>
      </c>
      <c r="C54" s="427">
        <v>171</v>
      </c>
      <c r="D54" s="427">
        <v>180</v>
      </c>
      <c r="E54" s="427">
        <v>887</v>
      </c>
      <c r="F54" s="427">
        <v>222</v>
      </c>
      <c r="G54" s="427">
        <v>113</v>
      </c>
      <c r="H54" s="427">
        <v>168</v>
      </c>
      <c r="I54" s="427">
        <v>125</v>
      </c>
      <c r="J54" s="427">
        <v>108</v>
      </c>
      <c r="K54" s="427">
        <v>2330</v>
      </c>
    </row>
    <row r="55" spans="1:12" s="405" customFormat="1" ht="11.25" customHeight="1">
      <c r="A55" s="381"/>
      <c r="B55" s="381"/>
      <c r="C55" s="440"/>
      <c r="D55" s="440"/>
      <c r="E55" s="440"/>
      <c r="F55" s="440"/>
      <c r="G55" s="440"/>
      <c r="H55" s="440"/>
      <c r="I55" s="440"/>
      <c r="J55" s="440"/>
      <c r="K55" s="440"/>
      <c r="L55" s="371"/>
    </row>
    <row r="56" ht="9.75" customHeight="1"/>
    <row r="57" spans="1:11" ht="12.75">
      <c r="A57" s="481" t="s">
        <v>368</v>
      </c>
      <c r="B57" s="481"/>
      <c r="C57" s="482"/>
      <c r="D57" s="482"/>
      <c r="E57" s="482"/>
      <c r="F57" s="482"/>
      <c r="G57" s="482"/>
      <c r="H57" s="482"/>
      <c r="I57" s="482"/>
      <c r="J57" s="482"/>
      <c r="K57" s="482"/>
    </row>
    <row r="58" spans="1:11" ht="12.75">
      <c r="A58" s="482"/>
      <c r="B58" s="482"/>
      <c r="C58" s="482"/>
      <c r="D58" s="482"/>
      <c r="E58" s="482"/>
      <c r="F58" s="482"/>
      <c r="G58" s="482"/>
      <c r="H58" s="482"/>
      <c r="I58" s="482"/>
      <c r="J58" s="482"/>
      <c r="K58" s="482"/>
    </row>
    <row r="59" spans="1:11" ht="3.75" customHeight="1" thickBot="1">
      <c r="A59" s="482"/>
      <c r="B59" s="482"/>
      <c r="C59" s="482"/>
      <c r="D59" s="482"/>
      <c r="E59" s="482"/>
      <c r="F59" s="482"/>
      <c r="G59" s="482"/>
      <c r="H59" s="482"/>
      <c r="I59" s="482"/>
      <c r="J59" s="482"/>
      <c r="K59" s="482"/>
    </row>
    <row r="60" spans="1:12" s="422" customFormat="1" ht="86.25" customHeight="1" thickBot="1">
      <c r="A60" s="249" t="s">
        <v>243</v>
      </c>
      <c r="B60" s="425" t="s">
        <v>353</v>
      </c>
      <c r="C60" s="425" t="s">
        <v>352</v>
      </c>
      <c r="D60" s="425" t="s">
        <v>351</v>
      </c>
      <c r="E60" s="425" t="s">
        <v>354</v>
      </c>
      <c r="F60" s="425" t="s">
        <v>350</v>
      </c>
      <c r="G60" s="425" t="s">
        <v>349</v>
      </c>
      <c r="H60" s="425" t="s">
        <v>348</v>
      </c>
      <c r="I60" s="425" t="s">
        <v>347</v>
      </c>
      <c r="J60" s="425" t="s">
        <v>346</v>
      </c>
      <c r="K60" s="424" t="s">
        <v>291</v>
      </c>
      <c r="L60" s="423"/>
    </row>
    <row r="61" spans="1:11" ht="16.5" thickBot="1">
      <c r="A61" s="272" t="s">
        <v>193</v>
      </c>
      <c r="B61" s="435">
        <v>145</v>
      </c>
      <c r="C61" s="435">
        <v>38</v>
      </c>
      <c r="D61" s="435">
        <v>175</v>
      </c>
      <c r="E61" s="435">
        <v>611</v>
      </c>
      <c r="F61" s="435">
        <v>203</v>
      </c>
      <c r="G61" s="435">
        <v>82</v>
      </c>
      <c r="H61" s="435">
        <v>118</v>
      </c>
      <c r="I61" s="435">
        <v>73</v>
      </c>
      <c r="J61" s="434">
        <v>81</v>
      </c>
      <c r="K61" s="427">
        <v>1526</v>
      </c>
    </row>
    <row r="62" spans="1:11" ht="16.5" thickBot="1">
      <c r="A62" s="274" t="s">
        <v>254</v>
      </c>
      <c r="B62" s="430">
        <v>2</v>
      </c>
      <c r="C62" s="430"/>
      <c r="D62" s="430">
        <v>4</v>
      </c>
      <c r="E62" s="430">
        <v>10</v>
      </c>
      <c r="F62" s="430">
        <v>9</v>
      </c>
      <c r="G62" s="430">
        <v>1</v>
      </c>
      <c r="H62" s="430"/>
      <c r="I62" s="430">
        <v>8</v>
      </c>
      <c r="J62" s="429"/>
      <c r="K62" s="439">
        <v>34</v>
      </c>
    </row>
    <row r="63" spans="1:11" ht="16.5" thickBot="1">
      <c r="A63" s="276" t="s">
        <v>255</v>
      </c>
      <c r="B63" s="438">
        <v>37</v>
      </c>
      <c r="C63" s="438">
        <v>86</v>
      </c>
      <c r="D63" s="438">
        <v>27</v>
      </c>
      <c r="E63" s="438">
        <v>13</v>
      </c>
      <c r="F63" s="438">
        <v>15</v>
      </c>
      <c r="G63" s="438">
        <v>9</v>
      </c>
      <c r="H63" s="438">
        <v>1</v>
      </c>
      <c r="I63" s="438">
        <v>33</v>
      </c>
      <c r="J63" s="437">
        <v>1</v>
      </c>
      <c r="K63" s="436">
        <v>222</v>
      </c>
    </row>
    <row r="64" spans="1:11" ht="16.5" thickBot="1">
      <c r="A64" s="278" t="s">
        <v>256</v>
      </c>
      <c r="B64" s="435">
        <v>4</v>
      </c>
      <c r="C64" s="435"/>
      <c r="D64" s="435">
        <v>5</v>
      </c>
      <c r="E64" s="435">
        <v>11</v>
      </c>
      <c r="F64" s="435">
        <v>8</v>
      </c>
      <c r="G64" s="435"/>
      <c r="H64" s="435">
        <v>2</v>
      </c>
      <c r="I64" s="435">
        <v>2</v>
      </c>
      <c r="J64" s="434">
        <v>1</v>
      </c>
      <c r="K64" s="433">
        <v>33</v>
      </c>
    </row>
    <row r="65" spans="1:11" s="268" customFormat="1" ht="16.5" thickBot="1">
      <c r="A65" s="272" t="s">
        <v>257</v>
      </c>
      <c r="B65" s="432"/>
      <c r="C65" s="432"/>
      <c r="D65" s="432">
        <v>5</v>
      </c>
      <c r="E65" s="432">
        <v>1</v>
      </c>
      <c r="F65" s="432"/>
      <c r="G65" s="432"/>
      <c r="H65" s="432"/>
      <c r="I65" s="432"/>
      <c r="J65" s="431">
        <v>8</v>
      </c>
      <c r="K65" s="427">
        <v>14</v>
      </c>
    </row>
    <row r="66" spans="1:11" s="268" customFormat="1" ht="16.5" thickBot="1">
      <c r="A66" s="272" t="s">
        <v>258</v>
      </c>
      <c r="B66" s="432">
        <v>5</v>
      </c>
      <c r="C66" s="432">
        <v>1</v>
      </c>
      <c r="D66" s="432"/>
      <c r="E66" s="432">
        <v>4</v>
      </c>
      <c r="F66" s="432">
        <v>4</v>
      </c>
      <c r="G66" s="432"/>
      <c r="H66" s="432"/>
      <c r="I66" s="432">
        <v>4</v>
      </c>
      <c r="J66" s="431"/>
      <c r="K66" s="427">
        <v>18</v>
      </c>
    </row>
    <row r="67" spans="1:11" s="268" customFormat="1" ht="16.5" thickBot="1">
      <c r="A67" s="272" t="s">
        <v>259</v>
      </c>
      <c r="B67" s="432">
        <v>32</v>
      </c>
      <c r="C67" s="432">
        <v>7</v>
      </c>
      <c r="D67" s="432">
        <v>2</v>
      </c>
      <c r="E67" s="432">
        <v>8</v>
      </c>
      <c r="F67" s="432">
        <v>10</v>
      </c>
      <c r="G67" s="432">
        <v>1</v>
      </c>
      <c r="H67" s="432">
        <v>1</v>
      </c>
      <c r="I67" s="432">
        <v>12</v>
      </c>
      <c r="J67" s="431"/>
      <c r="K67" s="427">
        <v>73</v>
      </c>
    </row>
    <row r="68" spans="1:11" s="268" customFormat="1" ht="16.5" thickBot="1">
      <c r="A68" s="272" t="s">
        <v>260</v>
      </c>
      <c r="B68" s="432"/>
      <c r="C68" s="432">
        <v>2</v>
      </c>
      <c r="D68" s="432">
        <v>1</v>
      </c>
      <c r="E68" s="432"/>
      <c r="F68" s="432">
        <v>2</v>
      </c>
      <c r="G68" s="432"/>
      <c r="H68" s="432"/>
      <c r="I68" s="432"/>
      <c r="J68" s="431"/>
      <c r="K68" s="427">
        <v>5</v>
      </c>
    </row>
    <row r="69" spans="1:11" s="268" customFormat="1" ht="16.5" thickBot="1">
      <c r="A69" s="272" t="s">
        <v>261</v>
      </c>
      <c r="B69" s="432"/>
      <c r="C69" s="432">
        <v>3</v>
      </c>
      <c r="D69" s="432"/>
      <c r="E69" s="432">
        <v>1</v>
      </c>
      <c r="F69" s="432"/>
      <c r="G69" s="432"/>
      <c r="H69" s="432"/>
      <c r="I69" s="432"/>
      <c r="J69" s="431"/>
      <c r="K69" s="427">
        <v>4</v>
      </c>
    </row>
    <row r="70" spans="1:11" s="268" customFormat="1" ht="16.5" thickBot="1">
      <c r="A70" s="272" t="s">
        <v>262</v>
      </c>
      <c r="B70" s="432"/>
      <c r="C70" s="432"/>
      <c r="D70" s="432"/>
      <c r="E70" s="432"/>
      <c r="F70" s="432"/>
      <c r="G70" s="432"/>
      <c r="H70" s="432"/>
      <c r="I70" s="432"/>
      <c r="J70" s="431"/>
      <c r="K70" s="427">
        <v>0</v>
      </c>
    </row>
    <row r="71" spans="1:11" s="268" customFormat="1" ht="16.5" thickBot="1">
      <c r="A71" s="272" t="s">
        <v>263</v>
      </c>
      <c r="B71" s="432"/>
      <c r="C71" s="432"/>
      <c r="D71" s="432"/>
      <c r="E71" s="432"/>
      <c r="F71" s="432">
        <v>3</v>
      </c>
      <c r="G71" s="432"/>
      <c r="H71" s="432"/>
      <c r="I71" s="432">
        <v>1</v>
      </c>
      <c r="J71" s="431"/>
      <c r="K71" s="427">
        <v>4</v>
      </c>
    </row>
    <row r="72" spans="1:11" s="268" customFormat="1" ht="16.5" thickBot="1">
      <c r="A72" s="272" t="s">
        <v>264</v>
      </c>
      <c r="B72" s="432"/>
      <c r="C72" s="432"/>
      <c r="D72" s="432"/>
      <c r="E72" s="432"/>
      <c r="F72" s="432"/>
      <c r="G72" s="432"/>
      <c r="H72" s="432"/>
      <c r="I72" s="432">
        <v>1</v>
      </c>
      <c r="J72" s="431"/>
      <c r="K72" s="427">
        <v>1</v>
      </c>
    </row>
    <row r="73" spans="1:11" s="268" customFormat="1" ht="16.5" thickBot="1">
      <c r="A73" s="272" t="s">
        <v>265</v>
      </c>
      <c r="B73" s="432"/>
      <c r="C73" s="432"/>
      <c r="D73" s="432"/>
      <c r="E73" s="432">
        <v>2</v>
      </c>
      <c r="F73" s="432">
        <v>1</v>
      </c>
      <c r="G73" s="432"/>
      <c r="H73" s="432"/>
      <c r="I73" s="432"/>
      <c r="J73" s="431"/>
      <c r="K73" s="427">
        <v>3</v>
      </c>
    </row>
    <row r="74" spans="1:11" s="268" customFormat="1" ht="16.5" thickBot="1">
      <c r="A74" s="272" t="s">
        <v>266</v>
      </c>
      <c r="B74" s="432"/>
      <c r="C74" s="432"/>
      <c r="D74" s="432">
        <v>2</v>
      </c>
      <c r="E74" s="432"/>
      <c r="F74" s="432"/>
      <c r="G74" s="432"/>
      <c r="H74" s="432"/>
      <c r="I74" s="432"/>
      <c r="J74" s="431"/>
      <c r="K74" s="427">
        <v>2</v>
      </c>
    </row>
    <row r="75" spans="1:11" s="268" customFormat="1" ht="16.5" thickBot="1">
      <c r="A75" s="272" t="s">
        <v>267</v>
      </c>
      <c r="B75" s="432"/>
      <c r="C75" s="432"/>
      <c r="D75" s="432"/>
      <c r="E75" s="432"/>
      <c r="F75" s="432"/>
      <c r="G75" s="432"/>
      <c r="H75" s="432"/>
      <c r="I75" s="432"/>
      <c r="J75" s="431"/>
      <c r="K75" s="427">
        <v>0</v>
      </c>
    </row>
    <row r="76" spans="1:11" s="268" customFormat="1" ht="16.5" thickBot="1">
      <c r="A76" s="272" t="s">
        <v>268</v>
      </c>
      <c r="B76" s="432">
        <v>1</v>
      </c>
      <c r="C76" s="432"/>
      <c r="D76" s="432"/>
      <c r="E76" s="432"/>
      <c r="F76" s="432"/>
      <c r="G76" s="432"/>
      <c r="H76" s="432"/>
      <c r="I76" s="432">
        <v>1</v>
      </c>
      <c r="J76" s="431"/>
      <c r="K76" s="427">
        <v>2</v>
      </c>
    </row>
    <row r="77" spans="1:11" s="268" customFormat="1" ht="16.5" thickBot="1">
      <c r="A77" s="272" t="s">
        <v>269</v>
      </c>
      <c r="B77" s="432"/>
      <c r="C77" s="432"/>
      <c r="D77" s="432"/>
      <c r="E77" s="432"/>
      <c r="F77" s="432"/>
      <c r="G77" s="432"/>
      <c r="H77" s="432"/>
      <c r="I77" s="432"/>
      <c r="J77" s="431"/>
      <c r="K77" s="427">
        <v>0</v>
      </c>
    </row>
    <row r="78" spans="1:11" s="268" customFormat="1" ht="16.5" thickBot="1">
      <c r="A78" s="272" t="s">
        <v>270</v>
      </c>
      <c r="B78" s="432">
        <v>2</v>
      </c>
      <c r="C78" s="432"/>
      <c r="D78" s="432"/>
      <c r="E78" s="432"/>
      <c r="F78" s="432"/>
      <c r="G78" s="432"/>
      <c r="H78" s="432"/>
      <c r="I78" s="432"/>
      <c r="J78" s="431"/>
      <c r="K78" s="427">
        <v>2</v>
      </c>
    </row>
    <row r="79" spans="1:11" s="268" customFormat="1" ht="16.5" thickBot="1">
      <c r="A79" s="272" t="s">
        <v>271</v>
      </c>
      <c r="B79" s="432">
        <v>8</v>
      </c>
      <c r="C79" s="432">
        <v>3</v>
      </c>
      <c r="D79" s="432">
        <v>5</v>
      </c>
      <c r="E79" s="432">
        <v>5</v>
      </c>
      <c r="F79" s="432">
        <v>3</v>
      </c>
      <c r="G79" s="432"/>
      <c r="H79" s="432">
        <v>3</v>
      </c>
      <c r="I79" s="432">
        <v>18</v>
      </c>
      <c r="J79" s="431"/>
      <c r="K79" s="427">
        <v>45</v>
      </c>
    </row>
    <row r="80" spans="1:11" s="268" customFormat="1" ht="16.5" thickBot="1">
      <c r="A80" s="272" t="s">
        <v>272</v>
      </c>
      <c r="B80" s="432">
        <v>9</v>
      </c>
      <c r="C80" s="432">
        <v>1</v>
      </c>
      <c r="D80" s="432"/>
      <c r="E80" s="432"/>
      <c r="F80" s="432"/>
      <c r="G80" s="432">
        <v>1</v>
      </c>
      <c r="H80" s="432"/>
      <c r="I80" s="432">
        <v>2</v>
      </c>
      <c r="J80" s="431"/>
      <c r="K80" s="427">
        <v>13</v>
      </c>
    </row>
    <row r="81" spans="1:11" ht="16.5" thickBot="1">
      <c r="A81" s="272" t="s">
        <v>273</v>
      </c>
      <c r="B81" s="430">
        <v>2</v>
      </c>
      <c r="C81" s="430">
        <v>1</v>
      </c>
      <c r="D81" s="430">
        <v>1</v>
      </c>
      <c r="E81" s="430">
        <v>7</v>
      </c>
      <c r="F81" s="430"/>
      <c r="G81" s="430"/>
      <c r="H81" s="430"/>
      <c r="I81" s="430"/>
      <c r="J81" s="429"/>
      <c r="K81" s="427">
        <v>11</v>
      </c>
    </row>
    <row r="82" spans="1:11" ht="30.75" customHeight="1" thickBot="1">
      <c r="A82" s="280" t="s">
        <v>173</v>
      </c>
      <c r="B82" s="427">
        <v>247</v>
      </c>
      <c r="C82" s="427">
        <v>142</v>
      </c>
      <c r="D82" s="427">
        <v>227</v>
      </c>
      <c r="E82" s="427">
        <v>673</v>
      </c>
      <c r="F82" s="427">
        <v>258</v>
      </c>
      <c r="G82" s="427">
        <v>94</v>
      </c>
      <c r="H82" s="427">
        <v>125</v>
      </c>
      <c r="I82" s="427">
        <v>155</v>
      </c>
      <c r="J82" s="428">
        <v>91</v>
      </c>
      <c r="K82" s="427">
        <v>2012</v>
      </c>
    </row>
    <row r="83" spans="1:11" ht="12.75">
      <c r="A83" s="426"/>
      <c r="B83" s="426"/>
      <c r="C83" s="426"/>
      <c r="D83" s="426"/>
      <c r="E83" s="426"/>
      <c r="F83" s="426"/>
      <c r="G83" s="426"/>
      <c r="H83" s="426"/>
      <c r="I83" s="426"/>
      <c r="J83" s="426"/>
      <c r="K83" s="426"/>
    </row>
    <row r="84" spans="1:11" ht="12.75">
      <c r="A84" s="488" t="s">
        <v>367</v>
      </c>
      <c r="B84" s="489" t="s">
        <v>366</v>
      </c>
      <c r="C84" s="485"/>
      <c r="D84" s="485"/>
      <c r="E84" s="485"/>
      <c r="F84" s="485"/>
      <c r="G84" s="485"/>
      <c r="H84" s="485"/>
      <c r="I84" s="485"/>
      <c r="J84" s="485"/>
      <c r="K84" s="485"/>
    </row>
    <row r="85" spans="1:11" ht="12.75">
      <c r="A85" s="488"/>
      <c r="B85" s="485"/>
      <c r="C85" s="485"/>
      <c r="D85" s="485"/>
      <c r="E85" s="485"/>
      <c r="F85" s="485"/>
      <c r="G85" s="485"/>
      <c r="H85" s="485"/>
      <c r="I85" s="485"/>
      <c r="J85" s="485"/>
      <c r="K85" s="485"/>
    </row>
    <row r="86" spans="2:11" ht="12.75">
      <c r="B86" s="485"/>
      <c r="C86" s="485"/>
      <c r="D86" s="485"/>
      <c r="E86" s="485"/>
      <c r="F86" s="485"/>
      <c r="G86" s="485"/>
      <c r="H86" s="485"/>
      <c r="I86" s="485"/>
      <c r="J86" s="485"/>
      <c r="K86" s="485"/>
    </row>
    <row r="87" spans="3:11" ht="12.75">
      <c r="C87" s="406"/>
      <c r="D87" s="406"/>
      <c r="E87" s="406"/>
      <c r="F87" s="406"/>
      <c r="G87" s="406"/>
      <c r="H87" s="406"/>
      <c r="I87" s="406"/>
      <c r="J87" s="406"/>
      <c r="K87" s="406"/>
    </row>
    <row r="89" spans="1:11" ht="12.75">
      <c r="A89" s="490" t="s">
        <v>365</v>
      </c>
      <c r="B89" s="490"/>
      <c r="C89" s="482"/>
      <c r="D89" s="482"/>
      <c r="E89" s="482"/>
      <c r="F89" s="482"/>
      <c r="G89" s="482"/>
      <c r="H89" s="482"/>
      <c r="I89" s="482"/>
      <c r="J89" s="482"/>
      <c r="K89" s="482"/>
    </row>
    <row r="90" spans="1:11" ht="12.75">
      <c r="A90" s="482"/>
      <c r="B90" s="482"/>
      <c r="C90" s="482"/>
      <c r="D90" s="482"/>
      <c r="E90" s="482"/>
      <c r="F90" s="482"/>
      <c r="G90" s="482"/>
      <c r="H90" s="482"/>
      <c r="I90" s="482"/>
      <c r="J90" s="482"/>
      <c r="K90" s="482"/>
    </row>
    <row r="91" spans="1:11" ht="19.5" customHeight="1" thickBot="1">
      <c r="A91" s="482"/>
      <c r="B91" s="482"/>
      <c r="C91" s="482"/>
      <c r="D91" s="482"/>
      <c r="E91" s="482"/>
      <c r="F91" s="482"/>
      <c r="G91" s="482"/>
      <c r="H91" s="482"/>
      <c r="I91" s="482"/>
      <c r="J91" s="482"/>
      <c r="K91" s="482"/>
    </row>
    <row r="92" spans="1:12" s="422" customFormat="1" ht="94.5" customHeight="1" thickBot="1">
      <c r="A92" s="249" t="s">
        <v>243</v>
      </c>
      <c r="B92" s="425" t="s">
        <v>353</v>
      </c>
      <c r="C92" s="425" t="s">
        <v>352</v>
      </c>
      <c r="D92" s="425" t="s">
        <v>351</v>
      </c>
      <c r="E92" s="425" t="s">
        <v>354</v>
      </c>
      <c r="F92" s="425" t="s">
        <v>350</v>
      </c>
      <c r="G92" s="425" t="s">
        <v>349</v>
      </c>
      <c r="H92" s="425" t="s">
        <v>348</v>
      </c>
      <c r="I92" s="425" t="s">
        <v>347</v>
      </c>
      <c r="J92" s="425" t="s">
        <v>346</v>
      </c>
      <c r="K92" s="424" t="s">
        <v>291</v>
      </c>
      <c r="L92" s="423"/>
    </row>
    <row r="93" spans="1:11" ht="16.5" thickBot="1">
      <c r="A93" s="272" t="s">
        <v>193</v>
      </c>
      <c r="B93" s="294">
        <v>510</v>
      </c>
      <c r="C93" s="294">
        <v>44</v>
      </c>
      <c r="D93" s="294"/>
      <c r="E93" s="294">
        <v>1343</v>
      </c>
      <c r="F93" s="294"/>
      <c r="G93" s="294">
        <v>50</v>
      </c>
      <c r="H93" s="294">
        <v>69</v>
      </c>
      <c r="I93" s="294">
        <v>64</v>
      </c>
      <c r="J93" s="295"/>
      <c r="K93" s="418">
        <v>2080</v>
      </c>
    </row>
    <row r="94" spans="1:11" ht="16.5" thickBot="1">
      <c r="A94" s="274" t="s">
        <v>254</v>
      </c>
      <c r="B94" s="286">
        <v>26</v>
      </c>
      <c r="C94" s="286">
        <v>1</v>
      </c>
      <c r="D94" s="286"/>
      <c r="E94" s="286">
        <v>36</v>
      </c>
      <c r="F94" s="286"/>
      <c r="G94" s="286">
        <v>15</v>
      </c>
      <c r="H94" s="286"/>
      <c r="I94" s="286">
        <v>6</v>
      </c>
      <c r="J94" s="287"/>
      <c r="K94" s="421">
        <v>84</v>
      </c>
    </row>
    <row r="95" spans="1:11" ht="16.5" thickBot="1">
      <c r="A95" s="276" t="s">
        <v>255</v>
      </c>
      <c r="B95" s="290">
        <v>37</v>
      </c>
      <c r="C95" s="290">
        <v>85</v>
      </c>
      <c r="D95" s="290"/>
      <c r="E95" s="290">
        <v>48</v>
      </c>
      <c r="F95" s="290"/>
      <c r="G95" s="290"/>
      <c r="H95" s="290">
        <v>2</v>
      </c>
      <c r="I95" s="290">
        <v>24</v>
      </c>
      <c r="J95" s="291"/>
      <c r="K95" s="420">
        <v>196</v>
      </c>
    </row>
    <row r="96" spans="1:11" ht="16.5" thickBot="1">
      <c r="A96" s="278" t="s">
        <v>256</v>
      </c>
      <c r="B96" s="294">
        <v>9</v>
      </c>
      <c r="C96" s="294">
        <v>1</v>
      </c>
      <c r="D96" s="294"/>
      <c r="E96" s="294">
        <v>14</v>
      </c>
      <c r="F96" s="294"/>
      <c r="G96" s="294"/>
      <c r="H96" s="294">
        <v>1</v>
      </c>
      <c r="I96" s="294"/>
      <c r="J96" s="295"/>
      <c r="K96" s="419">
        <v>25</v>
      </c>
    </row>
    <row r="97" spans="1:11" s="268" customFormat="1" ht="16.5" thickBot="1">
      <c r="A97" s="272" t="s">
        <v>257</v>
      </c>
      <c r="B97" s="282"/>
      <c r="C97" s="282"/>
      <c r="D97" s="282"/>
      <c r="E97" s="282"/>
      <c r="F97" s="282"/>
      <c r="G97" s="282"/>
      <c r="H97" s="282"/>
      <c r="I97" s="282"/>
      <c r="J97" s="283"/>
      <c r="K97" s="418">
        <v>0</v>
      </c>
    </row>
    <row r="98" spans="1:11" s="268" customFormat="1" ht="16.5" thickBot="1">
      <c r="A98" s="272" t="s">
        <v>258</v>
      </c>
      <c r="B98" s="282">
        <v>3</v>
      </c>
      <c r="C98" s="282">
        <v>4</v>
      </c>
      <c r="D98" s="282"/>
      <c r="E98" s="282">
        <v>5</v>
      </c>
      <c r="F98" s="282"/>
      <c r="G98" s="282"/>
      <c r="H98" s="282"/>
      <c r="I98" s="282">
        <v>3</v>
      </c>
      <c r="J98" s="283"/>
      <c r="K98" s="418">
        <v>15</v>
      </c>
    </row>
    <row r="99" spans="1:11" s="268" customFormat="1" ht="16.5" thickBot="1">
      <c r="A99" s="272" t="s">
        <v>259</v>
      </c>
      <c r="B99" s="282">
        <v>29</v>
      </c>
      <c r="C99" s="282">
        <v>7</v>
      </c>
      <c r="D99" s="282"/>
      <c r="E99" s="282">
        <v>14</v>
      </c>
      <c r="F99" s="282"/>
      <c r="G99" s="282"/>
      <c r="H99" s="282">
        <v>1</v>
      </c>
      <c r="I99" s="282">
        <v>12</v>
      </c>
      <c r="J99" s="283"/>
      <c r="K99" s="418">
        <v>63</v>
      </c>
    </row>
    <row r="100" spans="1:11" s="268" customFormat="1" ht="16.5" thickBot="1">
      <c r="A100" s="272" t="s">
        <v>260</v>
      </c>
      <c r="B100" s="282">
        <v>1</v>
      </c>
      <c r="C100" s="282">
        <v>2</v>
      </c>
      <c r="D100" s="282"/>
      <c r="E100" s="282">
        <v>2</v>
      </c>
      <c r="F100" s="282"/>
      <c r="G100" s="282">
        <v>1</v>
      </c>
      <c r="H100" s="282"/>
      <c r="I100" s="282">
        <v>1</v>
      </c>
      <c r="J100" s="283"/>
      <c r="K100" s="418">
        <v>7</v>
      </c>
    </row>
    <row r="101" spans="1:11" s="268" customFormat="1" ht="16.5" thickBot="1">
      <c r="A101" s="272" t="s">
        <v>261</v>
      </c>
      <c r="B101" s="282"/>
      <c r="C101" s="282">
        <v>7</v>
      </c>
      <c r="D101" s="282"/>
      <c r="E101" s="282">
        <v>1</v>
      </c>
      <c r="F101" s="282"/>
      <c r="G101" s="282"/>
      <c r="H101" s="282"/>
      <c r="I101" s="282">
        <v>2</v>
      </c>
      <c r="J101" s="283"/>
      <c r="K101" s="418">
        <v>10</v>
      </c>
    </row>
    <row r="102" spans="1:11" s="268" customFormat="1" ht="16.5" thickBot="1">
      <c r="A102" s="272" t="s">
        <v>262</v>
      </c>
      <c r="B102" s="282"/>
      <c r="C102" s="282"/>
      <c r="D102" s="282"/>
      <c r="E102" s="282"/>
      <c r="F102" s="282"/>
      <c r="G102" s="282"/>
      <c r="H102" s="282"/>
      <c r="I102" s="282"/>
      <c r="J102" s="283"/>
      <c r="K102" s="418">
        <v>0</v>
      </c>
    </row>
    <row r="103" spans="1:11" s="268" customFormat="1" ht="16.5" thickBot="1">
      <c r="A103" s="272" t="s">
        <v>263</v>
      </c>
      <c r="B103" s="282"/>
      <c r="C103" s="282"/>
      <c r="D103" s="282"/>
      <c r="E103" s="282">
        <v>2</v>
      </c>
      <c r="F103" s="282"/>
      <c r="G103" s="282"/>
      <c r="H103" s="282"/>
      <c r="I103" s="282">
        <v>1</v>
      </c>
      <c r="J103" s="283"/>
      <c r="K103" s="418">
        <v>3</v>
      </c>
    </row>
    <row r="104" spans="1:11" s="268" customFormat="1" ht="16.5" thickBot="1">
      <c r="A104" s="272" t="s">
        <v>264</v>
      </c>
      <c r="B104" s="282"/>
      <c r="C104" s="282"/>
      <c r="D104" s="282"/>
      <c r="E104" s="282">
        <v>1</v>
      </c>
      <c r="F104" s="282"/>
      <c r="G104" s="282"/>
      <c r="H104" s="282"/>
      <c r="I104" s="282"/>
      <c r="J104" s="283"/>
      <c r="K104" s="418">
        <v>1</v>
      </c>
    </row>
    <row r="105" spans="1:11" s="268" customFormat="1" ht="16.5" thickBot="1">
      <c r="A105" s="272" t="s">
        <v>265</v>
      </c>
      <c r="B105" s="282"/>
      <c r="C105" s="282"/>
      <c r="D105" s="282"/>
      <c r="E105" s="282">
        <v>5</v>
      </c>
      <c r="F105" s="282"/>
      <c r="G105" s="282">
        <v>1</v>
      </c>
      <c r="H105" s="282"/>
      <c r="I105" s="282">
        <v>2</v>
      </c>
      <c r="J105" s="283"/>
      <c r="K105" s="418">
        <v>8</v>
      </c>
    </row>
    <row r="106" spans="1:11" s="268" customFormat="1" ht="16.5" thickBot="1">
      <c r="A106" s="272" t="s">
        <v>266</v>
      </c>
      <c r="B106" s="282">
        <v>1</v>
      </c>
      <c r="C106" s="282"/>
      <c r="D106" s="282"/>
      <c r="E106" s="282">
        <v>2</v>
      </c>
      <c r="F106" s="282"/>
      <c r="G106" s="282"/>
      <c r="H106" s="282"/>
      <c r="I106" s="282">
        <v>1</v>
      </c>
      <c r="J106" s="283"/>
      <c r="K106" s="418">
        <v>4</v>
      </c>
    </row>
    <row r="107" spans="1:11" s="268" customFormat="1" ht="16.5" thickBot="1">
      <c r="A107" s="272" t="s">
        <v>267</v>
      </c>
      <c r="B107" s="282">
        <v>1</v>
      </c>
      <c r="C107" s="282"/>
      <c r="D107" s="282"/>
      <c r="E107" s="282">
        <v>1</v>
      </c>
      <c r="F107" s="282"/>
      <c r="G107" s="282"/>
      <c r="H107" s="282"/>
      <c r="I107" s="282"/>
      <c r="J107" s="283"/>
      <c r="K107" s="418">
        <v>2</v>
      </c>
    </row>
    <row r="108" spans="1:11" s="268" customFormat="1" ht="16.5" thickBot="1">
      <c r="A108" s="272" t="s">
        <v>268</v>
      </c>
      <c r="B108" s="282">
        <v>2</v>
      </c>
      <c r="C108" s="282">
        <v>1</v>
      </c>
      <c r="D108" s="282"/>
      <c r="E108" s="282">
        <v>2</v>
      </c>
      <c r="F108" s="282"/>
      <c r="G108" s="282"/>
      <c r="H108" s="282"/>
      <c r="I108" s="282"/>
      <c r="J108" s="283"/>
      <c r="K108" s="418">
        <v>5</v>
      </c>
    </row>
    <row r="109" spans="1:11" s="268" customFormat="1" ht="16.5" thickBot="1">
      <c r="A109" s="272" t="s">
        <v>269</v>
      </c>
      <c r="B109" s="282"/>
      <c r="C109" s="282"/>
      <c r="D109" s="282"/>
      <c r="E109" s="282"/>
      <c r="F109" s="282"/>
      <c r="G109" s="282"/>
      <c r="H109" s="282"/>
      <c r="I109" s="282"/>
      <c r="J109" s="283"/>
      <c r="K109" s="418">
        <v>0</v>
      </c>
    </row>
    <row r="110" spans="1:11" s="268" customFormat="1" ht="16.5" thickBot="1">
      <c r="A110" s="272" t="s">
        <v>270</v>
      </c>
      <c r="B110" s="282">
        <v>7</v>
      </c>
      <c r="C110" s="282"/>
      <c r="D110" s="282"/>
      <c r="E110" s="282">
        <v>2</v>
      </c>
      <c r="F110" s="282"/>
      <c r="G110" s="282">
        <v>1</v>
      </c>
      <c r="H110" s="282"/>
      <c r="I110" s="282"/>
      <c r="J110" s="283"/>
      <c r="K110" s="418">
        <v>10</v>
      </c>
    </row>
    <row r="111" spans="1:11" s="268" customFormat="1" ht="16.5" thickBot="1">
      <c r="A111" s="272" t="s">
        <v>271</v>
      </c>
      <c r="B111" s="282">
        <v>5</v>
      </c>
      <c r="C111" s="282">
        <v>2</v>
      </c>
      <c r="D111" s="282"/>
      <c r="E111" s="282">
        <v>7</v>
      </c>
      <c r="F111" s="282"/>
      <c r="G111" s="282"/>
      <c r="H111" s="282">
        <v>2</v>
      </c>
      <c r="I111" s="282">
        <v>4</v>
      </c>
      <c r="J111" s="283"/>
      <c r="K111" s="418">
        <v>20</v>
      </c>
    </row>
    <row r="112" spans="1:11" s="268" customFormat="1" ht="16.5" thickBot="1">
      <c r="A112" s="272" t="s">
        <v>272</v>
      </c>
      <c r="B112" s="282">
        <v>16</v>
      </c>
      <c r="C112" s="282">
        <v>2</v>
      </c>
      <c r="D112" s="282"/>
      <c r="E112" s="282"/>
      <c r="F112" s="282"/>
      <c r="G112" s="282">
        <v>1</v>
      </c>
      <c r="H112" s="282"/>
      <c r="I112" s="282">
        <v>2</v>
      </c>
      <c r="J112" s="283"/>
      <c r="K112" s="418">
        <v>21</v>
      </c>
    </row>
    <row r="113" spans="1:11" s="268" customFormat="1" ht="16.5" thickBot="1">
      <c r="A113" s="272" t="s">
        <v>273</v>
      </c>
      <c r="B113" s="286">
        <v>2</v>
      </c>
      <c r="C113" s="286">
        <v>1</v>
      </c>
      <c r="D113" s="286"/>
      <c r="E113" s="286">
        <v>12</v>
      </c>
      <c r="F113" s="286"/>
      <c r="G113" s="286">
        <v>1</v>
      </c>
      <c r="H113" s="286"/>
      <c r="I113" s="286"/>
      <c r="J113" s="287"/>
      <c r="K113" s="418">
        <v>16</v>
      </c>
    </row>
    <row r="114" spans="1:11" s="268" customFormat="1" ht="29.25" customHeight="1" thickBot="1">
      <c r="A114" s="280" t="s">
        <v>173</v>
      </c>
      <c r="B114" s="417">
        <v>649</v>
      </c>
      <c r="C114" s="417">
        <v>157</v>
      </c>
      <c r="D114" s="417">
        <v>0</v>
      </c>
      <c r="E114" s="417">
        <v>1497</v>
      </c>
      <c r="F114" s="417">
        <v>0</v>
      </c>
      <c r="G114" s="417">
        <v>70</v>
      </c>
      <c r="H114" s="417">
        <v>75</v>
      </c>
      <c r="I114" s="417">
        <v>122</v>
      </c>
      <c r="J114" s="417">
        <v>0</v>
      </c>
      <c r="K114" s="417">
        <v>2570</v>
      </c>
    </row>
    <row r="117" spans="1:11" s="268" customFormat="1" ht="12.75">
      <c r="A117" s="481" t="s">
        <v>364</v>
      </c>
      <c r="B117" s="481"/>
      <c r="C117" s="482"/>
      <c r="D117" s="482"/>
      <c r="E117" s="482"/>
      <c r="F117" s="482"/>
      <c r="G117" s="482"/>
      <c r="H117" s="482"/>
      <c r="I117" s="482"/>
      <c r="J117" s="482"/>
      <c r="K117" s="482"/>
    </row>
    <row r="118" spans="1:11" s="268" customFormat="1" ht="12.75">
      <c r="A118" s="482"/>
      <c r="B118" s="482"/>
      <c r="C118" s="482"/>
      <c r="D118" s="482"/>
      <c r="E118" s="482"/>
      <c r="F118" s="482"/>
      <c r="G118" s="482"/>
      <c r="H118" s="482"/>
      <c r="I118" s="482"/>
      <c r="J118" s="482"/>
      <c r="K118" s="482"/>
    </row>
    <row r="119" spans="1:11" s="268" customFormat="1" ht="13.5" thickBot="1">
      <c r="A119" s="482"/>
      <c r="B119" s="482"/>
      <c r="C119" s="482"/>
      <c r="D119" s="482"/>
      <c r="E119" s="482"/>
      <c r="F119" s="482"/>
      <c r="G119" s="482"/>
      <c r="H119" s="482"/>
      <c r="I119" s="482"/>
      <c r="J119" s="482"/>
      <c r="K119" s="482"/>
    </row>
    <row r="120" spans="1:11" s="268" customFormat="1" ht="60" thickBot="1">
      <c r="A120" s="269" t="s">
        <v>243</v>
      </c>
      <c r="B120" s="391" t="s">
        <v>353</v>
      </c>
      <c r="C120" s="391" t="s">
        <v>352</v>
      </c>
      <c r="D120" s="391" t="s">
        <v>351</v>
      </c>
      <c r="E120" s="391" t="s">
        <v>354</v>
      </c>
      <c r="F120" s="391" t="s">
        <v>350</v>
      </c>
      <c r="G120" s="391" t="s">
        <v>349</v>
      </c>
      <c r="H120" s="391" t="s">
        <v>348</v>
      </c>
      <c r="I120" s="391" t="s">
        <v>347</v>
      </c>
      <c r="J120" s="391" t="s">
        <v>346</v>
      </c>
      <c r="K120" s="271" t="s">
        <v>291</v>
      </c>
    </row>
    <row r="121" spans="1:11" s="268" customFormat="1" ht="16.5" thickBot="1">
      <c r="A121" s="272" t="s">
        <v>193</v>
      </c>
      <c r="B121" s="410">
        <v>1409</v>
      </c>
      <c r="C121" s="410">
        <v>187</v>
      </c>
      <c r="D121" s="410">
        <v>513</v>
      </c>
      <c r="E121" s="410">
        <v>3640</v>
      </c>
      <c r="F121" s="410">
        <v>588</v>
      </c>
      <c r="G121" s="410">
        <v>365</v>
      </c>
      <c r="H121" s="410">
        <v>482</v>
      </c>
      <c r="I121" s="410">
        <v>295</v>
      </c>
      <c r="J121" s="410">
        <v>261</v>
      </c>
      <c r="K121" s="409">
        <v>7740</v>
      </c>
    </row>
    <row r="122" spans="1:11" s="268" customFormat="1" ht="16.5" thickBot="1">
      <c r="A122" s="274" t="s">
        <v>254</v>
      </c>
      <c r="B122" s="416">
        <v>110</v>
      </c>
      <c r="C122" s="416">
        <v>2</v>
      </c>
      <c r="D122" s="416">
        <v>6</v>
      </c>
      <c r="E122" s="416">
        <v>72</v>
      </c>
      <c r="F122" s="416">
        <v>16</v>
      </c>
      <c r="G122" s="416">
        <v>16</v>
      </c>
      <c r="H122" s="416">
        <v>0</v>
      </c>
      <c r="I122" s="416">
        <v>19</v>
      </c>
      <c r="J122" s="416">
        <v>0</v>
      </c>
      <c r="K122" s="415">
        <v>241</v>
      </c>
    </row>
    <row r="123" spans="1:11" s="268" customFormat="1" ht="16.5" thickBot="1">
      <c r="A123" s="276" t="s">
        <v>255</v>
      </c>
      <c r="B123" s="414">
        <v>131</v>
      </c>
      <c r="C123" s="414">
        <v>457</v>
      </c>
      <c r="D123" s="414">
        <v>66</v>
      </c>
      <c r="E123" s="414">
        <v>100</v>
      </c>
      <c r="F123" s="414">
        <v>29</v>
      </c>
      <c r="G123" s="414">
        <v>30</v>
      </c>
      <c r="H123" s="414">
        <v>5</v>
      </c>
      <c r="I123" s="414">
        <v>103</v>
      </c>
      <c r="J123" s="414">
        <v>10</v>
      </c>
      <c r="K123" s="413">
        <v>931</v>
      </c>
    </row>
    <row r="124" spans="1:11" s="268" customFormat="1" ht="16.5" thickBot="1">
      <c r="A124" s="278" t="s">
        <v>256</v>
      </c>
      <c r="B124" s="412">
        <v>26</v>
      </c>
      <c r="C124" s="412">
        <v>1</v>
      </c>
      <c r="D124" s="412">
        <v>12</v>
      </c>
      <c r="E124" s="412">
        <v>59</v>
      </c>
      <c r="F124" s="412">
        <v>30</v>
      </c>
      <c r="G124" s="412">
        <v>1</v>
      </c>
      <c r="H124" s="412">
        <v>7</v>
      </c>
      <c r="I124" s="412">
        <v>3</v>
      </c>
      <c r="J124" s="412">
        <v>8</v>
      </c>
      <c r="K124" s="411">
        <v>147</v>
      </c>
    </row>
    <row r="125" spans="1:11" s="268" customFormat="1" ht="16.5" thickBot="1">
      <c r="A125" s="272" t="s">
        <v>257</v>
      </c>
      <c r="B125" s="410">
        <v>1</v>
      </c>
      <c r="C125" s="410">
        <v>1</v>
      </c>
      <c r="D125" s="410">
        <v>10</v>
      </c>
      <c r="E125" s="410">
        <v>4</v>
      </c>
      <c r="F125" s="410">
        <v>2</v>
      </c>
      <c r="G125" s="410">
        <v>1</v>
      </c>
      <c r="H125" s="410">
        <v>0</v>
      </c>
      <c r="I125" s="410">
        <v>0</v>
      </c>
      <c r="J125" s="410">
        <v>37</v>
      </c>
      <c r="K125" s="409">
        <v>56</v>
      </c>
    </row>
    <row r="126" spans="1:11" s="268" customFormat="1" ht="16.5" thickBot="1">
      <c r="A126" s="272" t="s">
        <v>258</v>
      </c>
      <c r="B126" s="410">
        <v>13</v>
      </c>
      <c r="C126" s="410">
        <v>8</v>
      </c>
      <c r="D126" s="410">
        <v>0</v>
      </c>
      <c r="E126" s="410">
        <v>24</v>
      </c>
      <c r="F126" s="410">
        <v>11</v>
      </c>
      <c r="G126" s="410">
        <v>0</v>
      </c>
      <c r="H126" s="410">
        <v>0</v>
      </c>
      <c r="I126" s="410">
        <v>16</v>
      </c>
      <c r="J126" s="410">
        <v>0</v>
      </c>
      <c r="K126" s="409">
        <v>72</v>
      </c>
    </row>
    <row r="127" spans="1:11" s="268" customFormat="1" ht="16.5" thickBot="1">
      <c r="A127" s="272" t="s">
        <v>259</v>
      </c>
      <c r="B127" s="410">
        <v>114</v>
      </c>
      <c r="C127" s="410">
        <v>41</v>
      </c>
      <c r="D127" s="410">
        <v>5</v>
      </c>
      <c r="E127" s="410">
        <v>39</v>
      </c>
      <c r="F127" s="410">
        <v>16</v>
      </c>
      <c r="G127" s="410">
        <v>1</v>
      </c>
      <c r="H127" s="410">
        <v>5</v>
      </c>
      <c r="I127" s="410">
        <v>61</v>
      </c>
      <c r="J127" s="410">
        <v>0</v>
      </c>
      <c r="K127" s="409">
        <v>282</v>
      </c>
    </row>
    <row r="128" spans="1:11" s="268" customFormat="1" ht="16.5" thickBot="1">
      <c r="A128" s="272" t="s">
        <v>260</v>
      </c>
      <c r="B128" s="410">
        <v>2</v>
      </c>
      <c r="C128" s="410">
        <v>7</v>
      </c>
      <c r="D128" s="410">
        <v>1</v>
      </c>
      <c r="E128" s="410">
        <v>3</v>
      </c>
      <c r="F128" s="410">
        <v>3</v>
      </c>
      <c r="G128" s="410">
        <v>2</v>
      </c>
      <c r="H128" s="410">
        <v>0</v>
      </c>
      <c r="I128" s="410">
        <v>4</v>
      </c>
      <c r="J128" s="410">
        <v>0</v>
      </c>
      <c r="K128" s="409">
        <v>22</v>
      </c>
    </row>
    <row r="129" spans="1:11" s="268" customFormat="1" ht="16.5" thickBot="1">
      <c r="A129" s="272" t="s">
        <v>261</v>
      </c>
      <c r="B129" s="410">
        <v>5</v>
      </c>
      <c r="C129" s="410">
        <v>27</v>
      </c>
      <c r="D129" s="410">
        <v>3</v>
      </c>
      <c r="E129" s="410">
        <v>2</v>
      </c>
      <c r="F129" s="410">
        <v>0</v>
      </c>
      <c r="G129" s="410">
        <v>0</v>
      </c>
      <c r="H129" s="410">
        <v>0</v>
      </c>
      <c r="I129" s="410">
        <v>8</v>
      </c>
      <c r="J129" s="410">
        <v>0</v>
      </c>
      <c r="K129" s="409">
        <v>45</v>
      </c>
    </row>
    <row r="130" spans="1:11" s="268" customFormat="1" ht="16.5" thickBot="1">
      <c r="A130" s="272" t="s">
        <v>262</v>
      </c>
      <c r="B130" s="410">
        <v>0</v>
      </c>
      <c r="C130" s="410">
        <v>0</v>
      </c>
      <c r="D130" s="410">
        <v>0</v>
      </c>
      <c r="E130" s="410">
        <v>0</v>
      </c>
      <c r="F130" s="410">
        <v>0</v>
      </c>
      <c r="G130" s="410">
        <v>0</v>
      </c>
      <c r="H130" s="410">
        <v>0</v>
      </c>
      <c r="I130" s="410">
        <v>1</v>
      </c>
      <c r="J130" s="410">
        <v>0</v>
      </c>
      <c r="K130" s="409">
        <v>1</v>
      </c>
    </row>
    <row r="131" spans="1:11" s="268" customFormat="1" ht="16.5" thickBot="1">
      <c r="A131" s="272" t="s">
        <v>263</v>
      </c>
      <c r="B131" s="410">
        <v>1</v>
      </c>
      <c r="C131" s="410">
        <v>0</v>
      </c>
      <c r="D131" s="410">
        <v>2</v>
      </c>
      <c r="E131" s="410">
        <v>22</v>
      </c>
      <c r="F131" s="410">
        <v>12</v>
      </c>
      <c r="G131" s="410">
        <v>1</v>
      </c>
      <c r="H131" s="410">
        <v>3</v>
      </c>
      <c r="I131" s="410">
        <v>5</v>
      </c>
      <c r="J131" s="410">
        <v>12</v>
      </c>
      <c r="K131" s="409">
        <v>58</v>
      </c>
    </row>
    <row r="132" spans="1:11" s="268" customFormat="1" ht="16.5" thickBot="1">
      <c r="A132" s="272" t="s">
        <v>264</v>
      </c>
      <c r="B132" s="410">
        <v>0</v>
      </c>
      <c r="C132" s="410">
        <v>0</v>
      </c>
      <c r="D132" s="410">
        <v>0</v>
      </c>
      <c r="E132" s="410">
        <v>3</v>
      </c>
      <c r="F132" s="410">
        <v>1</v>
      </c>
      <c r="G132" s="410">
        <v>0</v>
      </c>
      <c r="H132" s="410">
        <v>0</v>
      </c>
      <c r="I132" s="410">
        <v>1</v>
      </c>
      <c r="J132" s="410">
        <v>0</v>
      </c>
      <c r="K132" s="409">
        <v>5</v>
      </c>
    </row>
    <row r="133" spans="1:11" s="268" customFormat="1" ht="16.5" thickBot="1">
      <c r="A133" s="272" t="s">
        <v>265</v>
      </c>
      <c r="B133" s="410">
        <v>0</v>
      </c>
      <c r="C133" s="410">
        <v>0</v>
      </c>
      <c r="D133" s="410">
        <v>0</v>
      </c>
      <c r="E133" s="410">
        <v>10</v>
      </c>
      <c r="F133" s="410">
        <v>1</v>
      </c>
      <c r="G133" s="410">
        <v>1</v>
      </c>
      <c r="H133" s="410">
        <v>1</v>
      </c>
      <c r="I133" s="410">
        <v>4</v>
      </c>
      <c r="J133" s="410">
        <v>0</v>
      </c>
      <c r="K133" s="409">
        <v>17</v>
      </c>
    </row>
    <row r="134" spans="1:11" s="268" customFormat="1" ht="16.5" thickBot="1">
      <c r="A134" s="272" t="s">
        <v>266</v>
      </c>
      <c r="B134" s="410">
        <v>2</v>
      </c>
      <c r="C134" s="410">
        <v>0</v>
      </c>
      <c r="D134" s="410">
        <v>4</v>
      </c>
      <c r="E134" s="410">
        <v>4</v>
      </c>
      <c r="F134" s="410">
        <v>0</v>
      </c>
      <c r="G134" s="410">
        <v>0</v>
      </c>
      <c r="H134" s="410">
        <v>1</v>
      </c>
      <c r="I134" s="410">
        <v>1</v>
      </c>
      <c r="J134" s="410">
        <v>2</v>
      </c>
      <c r="K134" s="409">
        <v>14</v>
      </c>
    </row>
    <row r="135" spans="1:11" s="268" customFormat="1" ht="16.5" thickBot="1">
      <c r="A135" s="272" t="s">
        <v>267</v>
      </c>
      <c r="B135" s="410">
        <v>1</v>
      </c>
      <c r="C135" s="410">
        <v>0</v>
      </c>
      <c r="D135" s="410">
        <v>0</v>
      </c>
      <c r="E135" s="410">
        <v>3</v>
      </c>
      <c r="F135" s="410">
        <v>0</v>
      </c>
      <c r="G135" s="410">
        <v>0</v>
      </c>
      <c r="H135" s="410">
        <v>0</v>
      </c>
      <c r="I135" s="410">
        <v>0</v>
      </c>
      <c r="J135" s="410">
        <v>0</v>
      </c>
      <c r="K135" s="409">
        <v>4</v>
      </c>
    </row>
    <row r="136" spans="1:11" s="268" customFormat="1" ht="16.5" thickBot="1">
      <c r="A136" s="272" t="s">
        <v>268</v>
      </c>
      <c r="B136" s="410">
        <v>3</v>
      </c>
      <c r="C136" s="410">
        <v>1</v>
      </c>
      <c r="D136" s="410">
        <v>0</v>
      </c>
      <c r="E136" s="410">
        <v>2</v>
      </c>
      <c r="F136" s="410">
        <v>2</v>
      </c>
      <c r="G136" s="410">
        <v>1</v>
      </c>
      <c r="H136" s="410">
        <v>0</v>
      </c>
      <c r="I136" s="410">
        <v>1</v>
      </c>
      <c r="J136" s="410">
        <v>1</v>
      </c>
      <c r="K136" s="409">
        <v>11</v>
      </c>
    </row>
    <row r="137" spans="1:11" s="268" customFormat="1" ht="16.5" thickBot="1">
      <c r="A137" s="272" t="s">
        <v>269</v>
      </c>
      <c r="B137" s="410">
        <v>0</v>
      </c>
      <c r="C137" s="410">
        <v>0</v>
      </c>
      <c r="D137" s="410">
        <v>0</v>
      </c>
      <c r="E137" s="410">
        <v>0</v>
      </c>
      <c r="F137" s="410">
        <v>0</v>
      </c>
      <c r="G137" s="410">
        <v>0</v>
      </c>
      <c r="H137" s="410">
        <v>0</v>
      </c>
      <c r="I137" s="410">
        <v>0</v>
      </c>
      <c r="J137" s="410">
        <v>1</v>
      </c>
      <c r="K137" s="409">
        <v>1</v>
      </c>
    </row>
    <row r="138" spans="1:11" s="268" customFormat="1" ht="16.5" thickBot="1">
      <c r="A138" s="272" t="s">
        <v>270</v>
      </c>
      <c r="B138" s="410">
        <v>20</v>
      </c>
      <c r="C138" s="410">
        <v>1</v>
      </c>
      <c r="D138" s="410">
        <v>1</v>
      </c>
      <c r="E138" s="410">
        <v>4</v>
      </c>
      <c r="F138" s="410">
        <v>1</v>
      </c>
      <c r="G138" s="410">
        <v>3</v>
      </c>
      <c r="H138" s="410">
        <v>0</v>
      </c>
      <c r="I138" s="410">
        <v>1</v>
      </c>
      <c r="J138" s="410">
        <v>0</v>
      </c>
      <c r="K138" s="409">
        <v>31</v>
      </c>
    </row>
    <row r="139" spans="1:11" s="268" customFormat="1" ht="16.5" thickBot="1">
      <c r="A139" s="272" t="s">
        <v>271</v>
      </c>
      <c r="B139" s="410">
        <v>66</v>
      </c>
      <c r="C139" s="410">
        <v>12</v>
      </c>
      <c r="D139" s="410">
        <v>14</v>
      </c>
      <c r="E139" s="410">
        <v>34</v>
      </c>
      <c r="F139" s="410">
        <v>7</v>
      </c>
      <c r="G139" s="410">
        <v>2</v>
      </c>
      <c r="H139" s="410">
        <v>24</v>
      </c>
      <c r="I139" s="410">
        <v>43</v>
      </c>
      <c r="J139" s="410">
        <v>0</v>
      </c>
      <c r="K139" s="409">
        <v>202</v>
      </c>
    </row>
    <row r="140" spans="1:11" s="268" customFormat="1" ht="16.5" thickBot="1">
      <c r="A140" s="272" t="s">
        <v>272</v>
      </c>
      <c r="B140" s="410">
        <v>34</v>
      </c>
      <c r="C140" s="410">
        <v>6</v>
      </c>
      <c r="D140" s="410">
        <v>6</v>
      </c>
      <c r="E140" s="410">
        <v>0</v>
      </c>
      <c r="F140" s="410">
        <v>0</v>
      </c>
      <c r="G140" s="410">
        <v>3</v>
      </c>
      <c r="H140" s="410">
        <v>0</v>
      </c>
      <c r="I140" s="410">
        <v>4</v>
      </c>
      <c r="J140" s="410">
        <v>0</v>
      </c>
      <c r="K140" s="409">
        <v>53</v>
      </c>
    </row>
    <row r="141" spans="1:11" s="268" customFormat="1" ht="16.5" thickBot="1">
      <c r="A141" s="272" t="s">
        <v>273</v>
      </c>
      <c r="B141" s="410">
        <v>6</v>
      </c>
      <c r="C141" s="410">
        <v>2</v>
      </c>
      <c r="D141" s="410">
        <v>9</v>
      </c>
      <c r="E141" s="410">
        <v>24</v>
      </c>
      <c r="F141" s="410">
        <v>0</v>
      </c>
      <c r="G141" s="410">
        <v>1</v>
      </c>
      <c r="H141" s="410">
        <v>0</v>
      </c>
      <c r="I141" s="410">
        <v>0</v>
      </c>
      <c r="J141" s="410">
        <v>0</v>
      </c>
      <c r="K141" s="409">
        <v>42</v>
      </c>
    </row>
    <row r="142" spans="1:11" s="268" customFormat="1" ht="29.25" customHeight="1" thickBot="1">
      <c r="A142" s="280" t="s">
        <v>173</v>
      </c>
      <c r="B142" s="408">
        <v>1944</v>
      </c>
      <c r="C142" s="408">
        <v>753</v>
      </c>
      <c r="D142" s="408">
        <v>652</v>
      </c>
      <c r="E142" s="408">
        <v>4049</v>
      </c>
      <c r="F142" s="408">
        <v>719</v>
      </c>
      <c r="G142" s="408">
        <v>428</v>
      </c>
      <c r="H142" s="408">
        <v>528</v>
      </c>
      <c r="I142" s="408">
        <v>570</v>
      </c>
      <c r="J142" s="408">
        <v>332</v>
      </c>
      <c r="K142" s="408">
        <v>9975</v>
      </c>
    </row>
    <row r="143" spans="1:11" s="268" customFormat="1" ht="12.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</row>
    <row r="144" spans="1:11" s="268" customFormat="1" ht="12.75">
      <c r="A144" s="483" t="s">
        <v>363</v>
      </c>
      <c r="B144" s="484" t="s">
        <v>362</v>
      </c>
      <c r="C144" s="485"/>
      <c r="D144" s="485"/>
      <c r="E144" s="485"/>
      <c r="F144" s="485"/>
      <c r="G144" s="485"/>
      <c r="H144" s="485"/>
      <c r="I144" s="485"/>
      <c r="J144" s="485"/>
      <c r="K144" s="485"/>
    </row>
    <row r="145" spans="1:11" s="268" customFormat="1" ht="12.75">
      <c r="A145" s="483"/>
      <c r="B145" s="485"/>
      <c r="C145" s="485"/>
      <c r="D145" s="485"/>
      <c r="E145" s="485"/>
      <c r="F145" s="485"/>
      <c r="G145" s="485"/>
      <c r="H145" s="485"/>
      <c r="I145" s="485"/>
      <c r="J145" s="485"/>
      <c r="K145" s="485"/>
    </row>
    <row r="146" spans="2:11" s="268" customFormat="1" ht="12.75">
      <c r="B146" s="485"/>
      <c r="C146" s="485"/>
      <c r="D146" s="485"/>
      <c r="E146" s="485"/>
      <c r="F146" s="485"/>
      <c r="G146" s="485"/>
      <c r="H146" s="485"/>
      <c r="I146" s="485"/>
      <c r="J146" s="485"/>
      <c r="K146" s="485"/>
    </row>
    <row r="148" s="268" customFormat="1" ht="11.25" customHeight="1" thickBot="1"/>
    <row r="149" spans="1:11" s="268" customFormat="1" ht="64.5" customHeight="1" thickBot="1">
      <c r="A149" s="269" t="s">
        <v>243</v>
      </c>
      <c r="B149" s="391" t="s">
        <v>354</v>
      </c>
      <c r="C149" s="391" t="s">
        <v>353</v>
      </c>
      <c r="D149" s="391" t="s">
        <v>352</v>
      </c>
      <c r="E149" s="391" t="s">
        <v>351</v>
      </c>
      <c r="F149" s="391" t="s">
        <v>350</v>
      </c>
      <c r="G149" s="391" t="s">
        <v>349</v>
      </c>
      <c r="H149" s="391" t="s">
        <v>348</v>
      </c>
      <c r="I149" s="391" t="s">
        <v>347</v>
      </c>
      <c r="J149" s="391" t="s">
        <v>346</v>
      </c>
      <c r="K149" s="271" t="s">
        <v>291</v>
      </c>
    </row>
    <row r="150" spans="1:11" s="268" customFormat="1" ht="16.5" thickBot="1">
      <c r="A150" s="276" t="s">
        <v>360</v>
      </c>
      <c r="B150" s="402">
        <v>22</v>
      </c>
      <c r="C150" s="402">
        <v>25</v>
      </c>
      <c r="D150" s="402">
        <v>171</v>
      </c>
      <c r="E150" s="402">
        <v>28</v>
      </c>
      <c r="F150" s="402">
        <v>6</v>
      </c>
      <c r="G150" s="402">
        <v>10</v>
      </c>
      <c r="H150" s="402"/>
      <c r="I150" s="402">
        <v>23</v>
      </c>
      <c r="J150" s="401">
        <v>4</v>
      </c>
      <c r="K150" s="379">
        <v>289</v>
      </c>
    </row>
    <row r="151" spans="1:11" s="268" customFormat="1" ht="16.5" thickBot="1">
      <c r="A151" s="276" t="s">
        <v>359</v>
      </c>
      <c r="B151" s="400">
        <v>17</v>
      </c>
      <c r="C151" s="400">
        <v>28</v>
      </c>
      <c r="D151" s="400">
        <v>115</v>
      </c>
      <c r="E151" s="400">
        <v>11</v>
      </c>
      <c r="F151" s="400">
        <v>7</v>
      </c>
      <c r="G151" s="400">
        <v>10</v>
      </c>
      <c r="H151" s="400">
        <v>2</v>
      </c>
      <c r="I151" s="400">
        <v>23</v>
      </c>
      <c r="J151" s="399">
        <v>5</v>
      </c>
      <c r="K151" s="376">
        <v>218</v>
      </c>
    </row>
    <row r="152" spans="1:11" s="268" customFormat="1" ht="16.5" thickBot="1">
      <c r="A152" s="276" t="s">
        <v>358</v>
      </c>
      <c r="B152" s="400">
        <v>13</v>
      </c>
      <c r="C152" s="400">
        <v>37</v>
      </c>
      <c r="D152" s="400">
        <v>86</v>
      </c>
      <c r="E152" s="400">
        <v>27</v>
      </c>
      <c r="F152" s="400">
        <v>15</v>
      </c>
      <c r="G152" s="400">
        <v>9</v>
      </c>
      <c r="H152" s="400">
        <v>1</v>
      </c>
      <c r="I152" s="400">
        <v>33</v>
      </c>
      <c r="J152" s="399">
        <v>1</v>
      </c>
      <c r="K152" s="376">
        <v>222</v>
      </c>
    </row>
    <row r="153" spans="1:11" s="268" customFormat="1" ht="16.5" thickBot="1">
      <c r="A153" s="394" t="s">
        <v>357</v>
      </c>
      <c r="B153" s="398">
        <v>52</v>
      </c>
      <c r="C153" s="398">
        <v>90</v>
      </c>
      <c r="D153" s="398">
        <v>372</v>
      </c>
      <c r="E153" s="398">
        <v>66</v>
      </c>
      <c r="F153" s="398">
        <v>28</v>
      </c>
      <c r="G153" s="398">
        <v>29</v>
      </c>
      <c r="H153" s="398">
        <v>3</v>
      </c>
      <c r="I153" s="398">
        <v>79</v>
      </c>
      <c r="J153" s="398">
        <v>10</v>
      </c>
      <c r="K153" s="397">
        <v>729</v>
      </c>
    </row>
    <row r="154" spans="1:11" s="268" customFormat="1" ht="16.5" thickBot="1">
      <c r="A154" s="374" t="s">
        <v>331</v>
      </c>
      <c r="B154" s="396">
        <v>48</v>
      </c>
      <c r="C154" s="396">
        <v>37</v>
      </c>
      <c r="D154" s="396">
        <v>85</v>
      </c>
      <c r="E154" s="396"/>
      <c r="F154" s="396"/>
      <c r="G154" s="396"/>
      <c r="H154" s="396">
        <v>2</v>
      </c>
      <c r="I154" s="396">
        <v>24</v>
      </c>
      <c r="J154" s="395"/>
      <c r="K154" s="373">
        <v>196</v>
      </c>
    </row>
    <row r="155" spans="1:11" s="268" customFormat="1" ht="16.5" thickBot="1">
      <c r="A155" s="394" t="s">
        <v>355</v>
      </c>
      <c r="B155" s="393">
        <v>100</v>
      </c>
      <c r="C155" s="393">
        <v>131</v>
      </c>
      <c r="D155" s="393">
        <v>457</v>
      </c>
      <c r="E155" s="393">
        <v>66</v>
      </c>
      <c r="F155" s="393">
        <v>29</v>
      </c>
      <c r="G155" s="393">
        <v>30</v>
      </c>
      <c r="H155" s="393">
        <v>5</v>
      </c>
      <c r="I155" s="393">
        <v>103</v>
      </c>
      <c r="J155" s="393">
        <v>10</v>
      </c>
      <c r="K155" s="392">
        <v>931</v>
      </c>
    </row>
    <row r="186" s="268" customFormat="1" ht="13.5" thickBot="1"/>
    <row r="187" spans="1:11" s="268" customFormat="1" ht="92.25" customHeight="1" thickBot="1">
      <c r="A187" s="269" t="s">
        <v>243</v>
      </c>
      <c r="B187" s="391" t="s">
        <v>354</v>
      </c>
      <c r="C187" s="391" t="s">
        <v>353</v>
      </c>
      <c r="D187" s="391" t="s">
        <v>352</v>
      </c>
      <c r="E187" s="391" t="s">
        <v>351</v>
      </c>
      <c r="F187" s="391" t="s">
        <v>350</v>
      </c>
      <c r="G187" s="391" t="s">
        <v>349</v>
      </c>
      <c r="H187" s="391" t="s">
        <v>348</v>
      </c>
      <c r="I187" s="391" t="s">
        <v>347</v>
      </c>
      <c r="J187" s="391" t="s">
        <v>346</v>
      </c>
      <c r="K187" s="271" t="s">
        <v>291</v>
      </c>
    </row>
    <row r="188" spans="1:11" s="268" customFormat="1" ht="16.5" thickBot="1">
      <c r="A188" s="388" t="s">
        <v>345</v>
      </c>
      <c r="B188" s="390">
        <v>992</v>
      </c>
      <c r="C188" s="390">
        <v>607</v>
      </c>
      <c r="D188" s="390">
        <v>283</v>
      </c>
      <c r="E188" s="390">
        <v>245</v>
      </c>
      <c r="F188" s="390">
        <v>189</v>
      </c>
      <c r="G188" s="390">
        <v>126</v>
      </c>
      <c r="H188" s="390">
        <v>160</v>
      </c>
      <c r="I188" s="390">
        <v>168</v>
      </c>
      <c r="J188" s="390">
        <v>133</v>
      </c>
      <c r="K188" s="378">
        <v>2903</v>
      </c>
    </row>
    <row r="189" spans="1:11" s="268" customFormat="1" ht="16.5" thickBot="1">
      <c r="A189" s="388" t="s">
        <v>344</v>
      </c>
      <c r="B189" s="389">
        <v>887</v>
      </c>
      <c r="C189" s="389">
        <v>356</v>
      </c>
      <c r="D189" s="389">
        <v>171</v>
      </c>
      <c r="E189" s="389">
        <v>180</v>
      </c>
      <c r="F189" s="389">
        <v>222</v>
      </c>
      <c r="G189" s="389">
        <v>113</v>
      </c>
      <c r="H189" s="389">
        <v>168</v>
      </c>
      <c r="I189" s="389">
        <v>125</v>
      </c>
      <c r="J189" s="389">
        <v>108</v>
      </c>
      <c r="K189" s="377">
        <v>2330</v>
      </c>
    </row>
    <row r="190" spans="1:11" s="268" customFormat="1" ht="15.75">
      <c r="A190" s="388" t="s">
        <v>343</v>
      </c>
      <c r="B190" s="387">
        <v>673</v>
      </c>
      <c r="C190" s="387">
        <v>247</v>
      </c>
      <c r="D190" s="387">
        <v>142</v>
      </c>
      <c r="E190" s="387">
        <v>227</v>
      </c>
      <c r="F190" s="387">
        <v>258</v>
      </c>
      <c r="G190" s="387">
        <v>94</v>
      </c>
      <c r="H190" s="387">
        <v>125</v>
      </c>
      <c r="I190" s="387">
        <v>155</v>
      </c>
      <c r="J190" s="386">
        <v>91</v>
      </c>
      <c r="K190" s="375">
        <v>2012</v>
      </c>
    </row>
    <row r="191" spans="1:11" s="268" customFormat="1" ht="15.75">
      <c r="A191" s="280" t="s">
        <v>342</v>
      </c>
      <c r="B191" s="385">
        <v>2552</v>
      </c>
      <c r="C191" s="385">
        <v>1210</v>
      </c>
      <c r="D191" s="385">
        <v>596</v>
      </c>
      <c r="E191" s="385">
        <v>652</v>
      </c>
      <c r="F191" s="385">
        <v>669</v>
      </c>
      <c r="G191" s="385">
        <v>333</v>
      </c>
      <c r="H191" s="385">
        <v>453</v>
      </c>
      <c r="I191" s="385">
        <v>448</v>
      </c>
      <c r="J191" s="385">
        <v>332</v>
      </c>
      <c r="K191" s="352">
        <v>7245</v>
      </c>
    </row>
    <row r="192" spans="1:11" s="268" customFormat="1" ht="16.5" thickBot="1">
      <c r="A192" s="384" t="s">
        <v>341</v>
      </c>
      <c r="B192" s="383">
        <v>1497</v>
      </c>
      <c r="C192" s="383">
        <v>649</v>
      </c>
      <c r="D192" s="383">
        <v>157</v>
      </c>
      <c r="E192" s="383">
        <v>0</v>
      </c>
      <c r="F192" s="383">
        <v>0</v>
      </c>
      <c r="G192" s="383">
        <v>70</v>
      </c>
      <c r="H192" s="383">
        <v>75</v>
      </c>
      <c r="I192" s="383">
        <v>122</v>
      </c>
      <c r="J192" s="383">
        <v>0</v>
      </c>
      <c r="K192" s="372">
        <v>2570</v>
      </c>
    </row>
    <row r="193" spans="1:11" ht="16.5" thickBot="1">
      <c r="A193" s="280" t="s">
        <v>340</v>
      </c>
      <c r="B193" s="382">
        <v>4049</v>
      </c>
      <c r="C193" s="382">
        <v>1944</v>
      </c>
      <c r="D193" s="382">
        <v>753</v>
      </c>
      <c r="E193" s="382">
        <v>652</v>
      </c>
      <c r="F193" s="382">
        <v>719</v>
      </c>
      <c r="G193" s="382">
        <v>428</v>
      </c>
      <c r="H193" s="382">
        <v>528</v>
      </c>
      <c r="I193" s="382">
        <v>570</v>
      </c>
      <c r="J193" s="382">
        <v>332</v>
      </c>
      <c r="K193" s="382">
        <v>9975</v>
      </c>
    </row>
    <row r="194" spans="1:12" s="405" customFormat="1" ht="15.75">
      <c r="A194" s="381"/>
      <c r="B194" s="381"/>
      <c r="C194" s="380"/>
      <c r="D194" s="380"/>
      <c r="E194" s="380"/>
      <c r="F194" s="380"/>
      <c r="G194" s="380"/>
      <c r="H194" s="380"/>
      <c r="I194" s="380"/>
      <c r="J194" s="380"/>
      <c r="K194" s="380"/>
      <c r="L194" s="371"/>
    </row>
    <row r="195" spans="1:12" s="405" customFormat="1" ht="15.75">
      <c r="A195" s="381"/>
      <c r="B195" s="381"/>
      <c r="C195" s="380"/>
      <c r="D195" s="380"/>
      <c r="E195" s="380"/>
      <c r="F195" s="380"/>
      <c r="G195" s="380"/>
      <c r="H195" s="380"/>
      <c r="I195" s="380"/>
      <c r="J195" s="380"/>
      <c r="K195" s="380"/>
      <c r="L195" s="371"/>
    </row>
    <row r="196" spans="1:12" s="405" customFormat="1" ht="15.75">
      <c r="A196" s="381"/>
      <c r="B196" s="381"/>
      <c r="C196" s="380"/>
      <c r="D196" s="380"/>
      <c r="E196" s="380"/>
      <c r="F196" s="380"/>
      <c r="G196" s="380"/>
      <c r="H196" s="380"/>
      <c r="I196" s="380"/>
      <c r="J196" s="380"/>
      <c r="K196" s="380"/>
      <c r="L196" s="371"/>
    </row>
    <row r="197" spans="1:12" s="405" customFormat="1" ht="15.75">
      <c r="A197" s="381"/>
      <c r="B197" s="381"/>
      <c r="C197" s="380"/>
      <c r="D197" s="380"/>
      <c r="E197" s="380"/>
      <c r="F197" s="380"/>
      <c r="G197" s="380"/>
      <c r="H197" s="380"/>
      <c r="I197" s="380"/>
      <c r="J197" s="380"/>
      <c r="K197" s="380"/>
      <c r="L197" s="371"/>
    </row>
    <row r="198" spans="1:12" s="405" customFormat="1" ht="15.75">
      <c r="A198" s="381"/>
      <c r="B198" s="381"/>
      <c r="C198" s="380"/>
      <c r="D198" s="380"/>
      <c r="E198" s="380"/>
      <c r="F198" s="380"/>
      <c r="G198" s="380"/>
      <c r="H198" s="380"/>
      <c r="I198" s="380"/>
      <c r="J198" s="380"/>
      <c r="K198" s="380"/>
      <c r="L198" s="371"/>
    </row>
    <row r="199" spans="1:12" s="405" customFormat="1" ht="15.75">
      <c r="A199" s="381"/>
      <c r="B199" s="381"/>
      <c r="C199" s="380"/>
      <c r="D199" s="380"/>
      <c r="E199" s="380"/>
      <c r="F199" s="380"/>
      <c r="G199" s="380"/>
      <c r="H199" s="380"/>
      <c r="I199" s="380"/>
      <c r="J199" s="380"/>
      <c r="K199" s="380"/>
      <c r="L199" s="371"/>
    </row>
    <row r="200" spans="1:12" s="405" customFormat="1" ht="15.75">
      <c r="A200" s="381"/>
      <c r="B200" s="381"/>
      <c r="C200" s="380"/>
      <c r="D200" s="380"/>
      <c r="E200" s="380"/>
      <c r="F200" s="380"/>
      <c r="G200" s="380"/>
      <c r="H200" s="380"/>
      <c r="I200" s="380"/>
      <c r="J200" s="380"/>
      <c r="K200" s="380"/>
      <c r="L200" s="371"/>
    </row>
    <row r="201" spans="1:12" s="405" customFormat="1" ht="15.75">
      <c r="A201" s="381"/>
      <c r="B201" s="381"/>
      <c r="C201" s="380"/>
      <c r="D201" s="380"/>
      <c r="E201" s="380"/>
      <c r="F201" s="380"/>
      <c r="G201" s="380"/>
      <c r="H201" s="380"/>
      <c r="I201" s="380"/>
      <c r="J201" s="380"/>
      <c r="K201" s="380"/>
      <c r="L201" s="371"/>
    </row>
    <row r="202" spans="1:12" s="405" customFormat="1" ht="15.75">
      <c r="A202" s="381"/>
      <c r="B202" s="381"/>
      <c r="C202" s="380"/>
      <c r="D202" s="380"/>
      <c r="E202" s="380"/>
      <c r="F202" s="380"/>
      <c r="G202" s="380"/>
      <c r="H202" s="380"/>
      <c r="I202" s="380"/>
      <c r="J202" s="380"/>
      <c r="K202" s="380"/>
      <c r="L202" s="371"/>
    </row>
    <row r="203" spans="1:12" s="405" customFormat="1" ht="15.75">
      <c r="A203" s="381"/>
      <c r="B203" s="381"/>
      <c r="C203" s="380"/>
      <c r="D203" s="380"/>
      <c r="E203" s="380"/>
      <c r="F203" s="380"/>
      <c r="G203" s="380"/>
      <c r="H203" s="380"/>
      <c r="I203" s="380"/>
      <c r="J203" s="380"/>
      <c r="K203" s="380"/>
      <c r="L203" s="371"/>
    </row>
    <row r="204" spans="1:12" s="405" customFormat="1" ht="15.75">
      <c r="A204" s="381"/>
      <c r="B204" s="381"/>
      <c r="C204" s="380"/>
      <c r="D204" s="380"/>
      <c r="E204" s="380"/>
      <c r="F204" s="380"/>
      <c r="G204" s="380"/>
      <c r="H204" s="380"/>
      <c r="I204" s="380"/>
      <c r="J204" s="380"/>
      <c r="K204" s="380"/>
      <c r="L204" s="371"/>
    </row>
    <row r="205" spans="1:12" s="405" customFormat="1" ht="15.75">
      <c r="A205" s="381"/>
      <c r="B205" s="381"/>
      <c r="C205" s="380"/>
      <c r="D205" s="380"/>
      <c r="E205" s="380"/>
      <c r="F205" s="380"/>
      <c r="G205" s="380"/>
      <c r="H205" s="380"/>
      <c r="I205" s="380"/>
      <c r="J205" s="380"/>
      <c r="K205" s="380"/>
      <c r="L205" s="371"/>
    </row>
    <row r="206" spans="1:12" s="405" customFormat="1" ht="15.75">
      <c r="A206" s="381"/>
      <c r="B206" s="381"/>
      <c r="C206" s="380"/>
      <c r="D206" s="380"/>
      <c r="E206" s="380"/>
      <c r="F206" s="380"/>
      <c r="G206" s="380"/>
      <c r="H206" s="380"/>
      <c r="I206" s="380"/>
      <c r="J206" s="380"/>
      <c r="K206" s="380"/>
      <c r="L206" s="371"/>
    </row>
    <row r="207" spans="1:12" s="405" customFormat="1" ht="15.75">
      <c r="A207" s="381"/>
      <c r="B207" s="381"/>
      <c r="C207" s="380"/>
      <c r="D207" s="380"/>
      <c r="E207" s="380"/>
      <c r="F207" s="380"/>
      <c r="G207" s="380"/>
      <c r="H207" s="380"/>
      <c r="I207" s="380"/>
      <c r="J207" s="380"/>
      <c r="K207" s="380"/>
      <c r="L207" s="371"/>
    </row>
    <row r="208" spans="1:12" s="405" customFormat="1" ht="15.75">
      <c r="A208" s="381"/>
      <c r="B208" s="381"/>
      <c r="C208" s="380"/>
      <c r="D208" s="380"/>
      <c r="E208" s="380"/>
      <c r="F208" s="380"/>
      <c r="G208" s="380"/>
      <c r="H208" s="380"/>
      <c r="I208" s="380"/>
      <c r="J208" s="380"/>
      <c r="K208" s="380"/>
      <c r="L208" s="371"/>
    </row>
    <row r="209" spans="1:12" s="405" customFormat="1" ht="15.75">
      <c r="A209" s="381"/>
      <c r="B209" s="381"/>
      <c r="C209" s="380"/>
      <c r="D209" s="380"/>
      <c r="E209" s="380"/>
      <c r="F209" s="380"/>
      <c r="G209" s="380"/>
      <c r="H209" s="380"/>
      <c r="I209" s="380"/>
      <c r="J209" s="380"/>
      <c r="K209" s="380"/>
      <c r="L209" s="371"/>
    </row>
    <row r="210" spans="1:12" s="405" customFormat="1" ht="15.75">
      <c r="A210" s="381"/>
      <c r="B210" s="381"/>
      <c r="C210" s="380"/>
      <c r="D210" s="380"/>
      <c r="E210" s="380"/>
      <c r="F210" s="380"/>
      <c r="G210" s="380"/>
      <c r="H210" s="380"/>
      <c r="I210" s="380"/>
      <c r="J210" s="380"/>
      <c r="K210" s="380"/>
      <c r="L210" s="371"/>
    </row>
    <row r="211" spans="1:12" s="405" customFormat="1" ht="15.75">
      <c r="A211" s="381"/>
      <c r="B211" s="381"/>
      <c r="C211" s="380"/>
      <c r="D211" s="380"/>
      <c r="E211" s="380"/>
      <c r="F211" s="380"/>
      <c r="G211" s="380"/>
      <c r="H211" s="380"/>
      <c r="I211" s="380"/>
      <c r="J211" s="380"/>
      <c r="K211" s="380"/>
      <c r="L211" s="371"/>
    </row>
    <row r="212" spans="1:12" s="405" customFormat="1" ht="15.75">
      <c r="A212" s="381"/>
      <c r="B212" s="381"/>
      <c r="C212" s="380"/>
      <c r="D212" s="380"/>
      <c r="E212" s="380"/>
      <c r="F212" s="380"/>
      <c r="G212" s="380"/>
      <c r="H212" s="380"/>
      <c r="I212" s="380"/>
      <c r="J212" s="380"/>
      <c r="K212" s="380"/>
      <c r="L212" s="371"/>
    </row>
    <row r="213" spans="1:12" s="405" customFormat="1" ht="15.75">
      <c r="A213" s="381"/>
      <c r="B213" s="381"/>
      <c r="C213" s="380"/>
      <c r="D213" s="380"/>
      <c r="E213" s="380"/>
      <c r="F213" s="380"/>
      <c r="G213" s="380"/>
      <c r="H213" s="380"/>
      <c r="I213" s="380"/>
      <c r="J213" s="380"/>
      <c r="K213" s="380"/>
      <c r="L213" s="371"/>
    </row>
    <row r="214" spans="1:12" s="405" customFormat="1" ht="15.75">
      <c r="A214" s="381"/>
      <c r="B214" s="381"/>
      <c r="C214" s="380"/>
      <c r="D214" s="380"/>
      <c r="E214" s="380"/>
      <c r="F214" s="380"/>
      <c r="G214" s="380"/>
      <c r="H214" s="380"/>
      <c r="I214" s="380"/>
      <c r="J214" s="380"/>
      <c r="K214" s="380"/>
      <c r="L214" s="371"/>
    </row>
    <row r="215" spans="1:12" s="405" customFormat="1" ht="15.75">
      <c r="A215" s="381"/>
      <c r="B215" s="381"/>
      <c r="C215" s="380"/>
      <c r="D215" s="380"/>
      <c r="E215" s="380"/>
      <c r="F215" s="380"/>
      <c r="G215" s="380"/>
      <c r="H215" s="380"/>
      <c r="I215" s="380"/>
      <c r="J215" s="380"/>
      <c r="K215" s="380"/>
      <c r="L215" s="371"/>
    </row>
    <row r="216" spans="1:12" s="405" customFormat="1" ht="15.75">
      <c r="A216" s="381"/>
      <c r="B216" s="381"/>
      <c r="C216" s="380"/>
      <c r="D216" s="380"/>
      <c r="E216" s="380"/>
      <c r="F216" s="380"/>
      <c r="G216" s="380"/>
      <c r="H216" s="380"/>
      <c r="I216" s="380"/>
      <c r="J216" s="380"/>
      <c r="K216" s="380"/>
      <c r="L216" s="371"/>
    </row>
    <row r="217" ht="13.5" thickBot="1"/>
    <row r="218" spans="1:11" ht="85.5" customHeight="1" thickBot="1">
      <c r="A218" s="269" t="s">
        <v>243</v>
      </c>
      <c r="B218" s="391" t="s">
        <v>354</v>
      </c>
      <c r="C218" s="391" t="s">
        <v>353</v>
      </c>
      <c r="D218" s="391" t="s">
        <v>352</v>
      </c>
      <c r="E218" s="391" t="s">
        <v>351</v>
      </c>
      <c r="F218" s="391" t="s">
        <v>350</v>
      </c>
      <c r="G218" s="391" t="s">
        <v>349</v>
      </c>
      <c r="H218" s="391" t="s">
        <v>348</v>
      </c>
      <c r="I218" s="391" t="s">
        <v>347</v>
      </c>
      <c r="J218" s="391" t="s">
        <v>346</v>
      </c>
      <c r="K218" s="271" t="s">
        <v>291</v>
      </c>
    </row>
    <row r="219" spans="1:11" ht="16.5" thickBot="1">
      <c r="A219" s="394" t="s">
        <v>357</v>
      </c>
      <c r="B219" s="398">
        <v>52</v>
      </c>
      <c r="C219" s="398">
        <v>90</v>
      </c>
      <c r="D219" s="398">
        <v>372</v>
      </c>
      <c r="E219" s="398">
        <v>66</v>
      </c>
      <c r="F219" s="398">
        <v>28</v>
      </c>
      <c r="G219" s="398">
        <v>29</v>
      </c>
      <c r="H219" s="398">
        <v>3</v>
      </c>
      <c r="I219" s="398">
        <v>79</v>
      </c>
      <c r="J219" s="398">
        <v>10</v>
      </c>
      <c r="K219" s="397">
        <v>729</v>
      </c>
    </row>
    <row r="220" spans="1:11" ht="15.75">
      <c r="A220" s="280" t="s">
        <v>342</v>
      </c>
      <c r="B220" s="385">
        <v>2552</v>
      </c>
      <c r="C220" s="385">
        <v>1210</v>
      </c>
      <c r="D220" s="385">
        <v>596</v>
      </c>
      <c r="E220" s="385">
        <v>652</v>
      </c>
      <c r="F220" s="385">
        <v>669</v>
      </c>
      <c r="G220" s="385">
        <v>333</v>
      </c>
      <c r="H220" s="385">
        <v>453</v>
      </c>
      <c r="I220" s="385">
        <v>448</v>
      </c>
      <c r="J220" s="385">
        <v>332</v>
      </c>
      <c r="K220" s="352">
        <v>7245</v>
      </c>
    </row>
    <row r="254" s="268" customFormat="1" ht="13.5" thickBot="1"/>
    <row r="255" spans="1:11" s="268" customFormat="1" ht="81" customHeight="1" thickBot="1">
      <c r="A255" s="269" t="s">
        <v>243</v>
      </c>
      <c r="B255" s="391" t="s">
        <v>354</v>
      </c>
      <c r="C255" s="391" t="s">
        <v>353</v>
      </c>
      <c r="D255" s="391" t="s">
        <v>352</v>
      </c>
      <c r="E255" s="391" t="s">
        <v>351</v>
      </c>
      <c r="F255" s="391" t="s">
        <v>350</v>
      </c>
      <c r="G255" s="391" t="s">
        <v>349</v>
      </c>
      <c r="H255" s="391" t="s">
        <v>348</v>
      </c>
      <c r="I255" s="391" t="s">
        <v>347</v>
      </c>
      <c r="J255" s="391" t="s">
        <v>346</v>
      </c>
      <c r="K255" s="271" t="s">
        <v>291</v>
      </c>
    </row>
    <row r="256" spans="1:11" s="268" customFormat="1" ht="16.5" thickBot="1">
      <c r="A256" s="394" t="s">
        <v>357</v>
      </c>
      <c r="B256" s="398">
        <v>52</v>
      </c>
      <c r="C256" s="398">
        <v>90</v>
      </c>
      <c r="D256" s="398">
        <v>372</v>
      </c>
      <c r="E256" s="398">
        <v>66</v>
      </c>
      <c r="F256" s="398">
        <v>28</v>
      </c>
      <c r="G256" s="398">
        <v>29</v>
      </c>
      <c r="H256" s="398">
        <v>3</v>
      </c>
      <c r="I256" s="398">
        <v>79</v>
      </c>
      <c r="J256" s="398">
        <v>10</v>
      </c>
      <c r="K256" s="397">
        <v>729</v>
      </c>
    </row>
    <row r="257" spans="1:11" s="268" customFormat="1" ht="15.75">
      <c r="A257" s="404" t="s">
        <v>361</v>
      </c>
      <c r="B257" s="403">
        <v>255.2</v>
      </c>
      <c r="C257" s="403">
        <v>121</v>
      </c>
      <c r="D257" s="403">
        <v>59.6</v>
      </c>
      <c r="E257" s="403">
        <v>65.2</v>
      </c>
      <c r="F257" s="403">
        <v>66.9</v>
      </c>
      <c r="G257" s="403">
        <v>33.3</v>
      </c>
      <c r="H257" s="403">
        <v>45.3</v>
      </c>
      <c r="I257" s="403">
        <v>44.8</v>
      </c>
      <c r="J257" s="403">
        <v>33.2</v>
      </c>
      <c r="K257" s="403">
        <v>724.5</v>
      </c>
    </row>
    <row r="291" s="268" customFormat="1" ht="13.5" thickBot="1"/>
    <row r="292" spans="1:11" s="268" customFormat="1" ht="90.75" customHeight="1" thickBot="1">
      <c r="A292" s="269" t="s">
        <v>243</v>
      </c>
      <c r="B292" s="391" t="s">
        <v>354</v>
      </c>
      <c r="C292" s="391" t="s">
        <v>353</v>
      </c>
      <c r="D292" s="391" t="s">
        <v>352</v>
      </c>
      <c r="E292" s="391" t="s">
        <v>351</v>
      </c>
      <c r="F292" s="391" t="s">
        <v>350</v>
      </c>
      <c r="G292" s="391" t="s">
        <v>349</v>
      </c>
      <c r="H292" s="391" t="s">
        <v>348</v>
      </c>
      <c r="I292" s="391" t="s">
        <v>347</v>
      </c>
      <c r="J292" s="391" t="s">
        <v>346</v>
      </c>
      <c r="K292" s="271" t="s">
        <v>291</v>
      </c>
    </row>
    <row r="293" spans="1:11" s="268" customFormat="1" ht="16.5" thickBot="1">
      <c r="A293" s="276" t="s">
        <v>360</v>
      </c>
      <c r="B293" s="402">
        <v>22</v>
      </c>
      <c r="C293" s="402">
        <v>25</v>
      </c>
      <c r="D293" s="402">
        <v>171</v>
      </c>
      <c r="E293" s="402">
        <v>28</v>
      </c>
      <c r="F293" s="402">
        <v>6</v>
      </c>
      <c r="G293" s="402">
        <v>10</v>
      </c>
      <c r="H293" s="402"/>
      <c r="I293" s="402">
        <v>23</v>
      </c>
      <c r="J293" s="401">
        <v>4</v>
      </c>
      <c r="K293" s="379">
        <v>289</v>
      </c>
    </row>
    <row r="294" spans="1:11" s="268" customFormat="1" ht="16.5" thickBot="1">
      <c r="A294" s="276" t="s">
        <v>359</v>
      </c>
      <c r="B294" s="400">
        <v>17</v>
      </c>
      <c r="C294" s="400">
        <v>28</v>
      </c>
      <c r="D294" s="400">
        <v>115</v>
      </c>
      <c r="E294" s="400">
        <v>11</v>
      </c>
      <c r="F294" s="400">
        <v>7</v>
      </c>
      <c r="G294" s="400">
        <v>10</v>
      </c>
      <c r="H294" s="400">
        <v>2</v>
      </c>
      <c r="I294" s="400">
        <v>23</v>
      </c>
      <c r="J294" s="399">
        <v>5</v>
      </c>
      <c r="K294" s="376">
        <v>218</v>
      </c>
    </row>
    <row r="295" spans="1:11" s="268" customFormat="1" ht="16.5" thickBot="1">
      <c r="A295" s="276" t="s">
        <v>358</v>
      </c>
      <c r="B295" s="400">
        <v>13</v>
      </c>
      <c r="C295" s="400">
        <v>37</v>
      </c>
      <c r="D295" s="400">
        <v>86</v>
      </c>
      <c r="E295" s="400">
        <v>27</v>
      </c>
      <c r="F295" s="400">
        <v>15</v>
      </c>
      <c r="G295" s="400">
        <v>9</v>
      </c>
      <c r="H295" s="400">
        <v>1</v>
      </c>
      <c r="I295" s="400">
        <v>33</v>
      </c>
      <c r="J295" s="399">
        <v>1</v>
      </c>
      <c r="K295" s="376">
        <v>222</v>
      </c>
    </row>
    <row r="296" spans="1:11" s="268" customFormat="1" ht="16.5" thickBot="1">
      <c r="A296" s="394" t="s">
        <v>357</v>
      </c>
      <c r="B296" s="398">
        <v>52</v>
      </c>
      <c r="C296" s="398">
        <v>90</v>
      </c>
      <c r="D296" s="398">
        <v>372</v>
      </c>
      <c r="E296" s="398">
        <v>66</v>
      </c>
      <c r="F296" s="398">
        <v>28</v>
      </c>
      <c r="G296" s="398">
        <v>29</v>
      </c>
      <c r="H296" s="398">
        <v>3</v>
      </c>
      <c r="I296" s="398">
        <v>79</v>
      </c>
      <c r="J296" s="398">
        <v>10</v>
      </c>
      <c r="K296" s="397">
        <v>729</v>
      </c>
    </row>
    <row r="297" spans="1:11" s="268" customFormat="1" ht="16.5" thickBot="1">
      <c r="A297" s="374" t="s">
        <v>356</v>
      </c>
      <c r="B297" s="396">
        <v>48</v>
      </c>
      <c r="C297" s="396">
        <v>37</v>
      </c>
      <c r="D297" s="396">
        <v>85</v>
      </c>
      <c r="E297" s="396"/>
      <c r="F297" s="396"/>
      <c r="G297" s="396"/>
      <c r="H297" s="396">
        <v>2</v>
      </c>
      <c r="I297" s="396">
        <v>24</v>
      </c>
      <c r="J297" s="395"/>
      <c r="K297" s="373">
        <v>196</v>
      </c>
    </row>
    <row r="298" spans="1:11" s="268" customFormat="1" ht="35.25" customHeight="1" thickBot="1">
      <c r="A298" s="394" t="s">
        <v>355</v>
      </c>
      <c r="B298" s="393">
        <v>100</v>
      </c>
      <c r="C298" s="393">
        <v>131</v>
      </c>
      <c r="D298" s="393">
        <v>457</v>
      </c>
      <c r="E298" s="393">
        <v>66</v>
      </c>
      <c r="F298" s="393">
        <v>29</v>
      </c>
      <c r="G298" s="393">
        <v>30</v>
      </c>
      <c r="H298" s="393">
        <v>5</v>
      </c>
      <c r="I298" s="393">
        <v>103</v>
      </c>
      <c r="J298" s="393">
        <v>10</v>
      </c>
      <c r="K298" s="392">
        <v>931</v>
      </c>
    </row>
    <row r="299" s="268" customFormat="1" ht="30.75" customHeight="1" thickBot="1"/>
    <row r="300" spans="1:11" s="268" customFormat="1" ht="84" customHeight="1" thickBot="1">
      <c r="A300" s="269" t="s">
        <v>243</v>
      </c>
      <c r="B300" s="391" t="s">
        <v>354</v>
      </c>
      <c r="C300" s="391" t="s">
        <v>353</v>
      </c>
      <c r="D300" s="391" t="s">
        <v>352</v>
      </c>
      <c r="E300" s="391" t="s">
        <v>351</v>
      </c>
      <c r="F300" s="391" t="s">
        <v>350</v>
      </c>
      <c r="G300" s="391" t="s">
        <v>349</v>
      </c>
      <c r="H300" s="391" t="s">
        <v>348</v>
      </c>
      <c r="I300" s="391" t="s">
        <v>347</v>
      </c>
      <c r="J300" s="391" t="s">
        <v>346</v>
      </c>
      <c r="K300" s="271" t="s">
        <v>291</v>
      </c>
    </row>
    <row r="301" spans="1:11" s="268" customFormat="1" ht="16.5" thickBot="1">
      <c r="A301" s="388" t="s">
        <v>345</v>
      </c>
      <c r="B301" s="390">
        <v>992</v>
      </c>
      <c r="C301" s="390">
        <v>607</v>
      </c>
      <c r="D301" s="390">
        <v>283</v>
      </c>
      <c r="E301" s="390">
        <v>245</v>
      </c>
      <c r="F301" s="390">
        <v>189</v>
      </c>
      <c r="G301" s="390">
        <v>126</v>
      </c>
      <c r="H301" s="390">
        <v>160</v>
      </c>
      <c r="I301" s="390">
        <v>168</v>
      </c>
      <c r="J301" s="390">
        <v>133</v>
      </c>
      <c r="K301" s="378">
        <v>2903</v>
      </c>
    </row>
    <row r="302" spans="1:11" s="268" customFormat="1" ht="16.5" thickBot="1">
      <c r="A302" s="388" t="s">
        <v>344</v>
      </c>
      <c r="B302" s="389">
        <v>887</v>
      </c>
      <c r="C302" s="389">
        <v>356</v>
      </c>
      <c r="D302" s="389">
        <v>171</v>
      </c>
      <c r="E302" s="389">
        <v>180</v>
      </c>
      <c r="F302" s="389">
        <v>222</v>
      </c>
      <c r="G302" s="389">
        <v>113</v>
      </c>
      <c r="H302" s="389">
        <v>168</v>
      </c>
      <c r="I302" s="389">
        <v>125</v>
      </c>
      <c r="J302" s="389">
        <v>108</v>
      </c>
      <c r="K302" s="377">
        <v>2330</v>
      </c>
    </row>
    <row r="303" spans="1:11" s="268" customFormat="1" ht="15.75">
      <c r="A303" s="388" t="s">
        <v>343</v>
      </c>
      <c r="B303" s="387">
        <v>673</v>
      </c>
      <c r="C303" s="387">
        <v>247</v>
      </c>
      <c r="D303" s="387">
        <v>142</v>
      </c>
      <c r="E303" s="387">
        <v>227</v>
      </c>
      <c r="F303" s="387">
        <v>258</v>
      </c>
      <c r="G303" s="387">
        <v>94</v>
      </c>
      <c r="H303" s="387">
        <v>125</v>
      </c>
      <c r="I303" s="387">
        <v>155</v>
      </c>
      <c r="J303" s="386">
        <v>91</v>
      </c>
      <c r="K303" s="375">
        <v>2012</v>
      </c>
    </row>
    <row r="304" spans="1:11" s="268" customFormat="1" ht="15.75">
      <c r="A304" s="280" t="s">
        <v>342</v>
      </c>
      <c r="B304" s="385">
        <v>2552</v>
      </c>
      <c r="C304" s="385">
        <v>1210</v>
      </c>
      <c r="D304" s="385">
        <v>596</v>
      </c>
      <c r="E304" s="385">
        <v>652</v>
      </c>
      <c r="F304" s="385">
        <v>669</v>
      </c>
      <c r="G304" s="385">
        <v>333</v>
      </c>
      <c r="H304" s="385">
        <v>453</v>
      </c>
      <c r="I304" s="385">
        <v>448</v>
      </c>
      <c r="J304" s="385">
        <v>332</v>
      </c>
      <c r="K304" s="352">
        <v>7245</v>
      </c>
    </row>
    <row r="305" spans="1:11" s="268" customFormat="1" ht="16.5" thickBot="1">
      <c r="A305" s="384" t="s">
        <v>341</v>
      </c>
      <c r="B305" s="383">
        <v>1497</v>
      </c>
      <c r="C305" s="383">
        <v>649</v>
      </c>
      <c r="D305" s="383">
        <v>157</v>
      </c>
      <c r="E305" s="383">
        <v>0</v>
      </c>
      <c r="F305" s="383">
        <v>0</v>
      </c>
      <c r="G305" s="383">
        <v>70</v>
      </c>
      <c r="H305" s="383">
        <v>75</v>
      </c>
      <c r="I305" s="383">
        <v>122</v>
      </c>
      <c r="J305" s="383">
        <v>0</v>
      </c>
      <c r="K305" s="372">
        <v>2570</v>
      </c>
    </row>
    <row r="306" spans="1:11" s="268" customFormat="1" ht="36.75" customHeight="1" thickBot="1">
      <c r="A306" s="280" t="s">
        <v>340</v>
      </c>
      <c r="B306" s="382">
        <v>4049</v>
      </c>
      <c r="C306" s="382">
        <v>1944</v>
      </c>
      <c r="D306" s="382">
        <v>753</v>
      </c>
      <c r="E306" s="382">
        <v>652</v>
      </c>
      <c r="F306" s="382">
        <v>719</v>
      </c>
      <c r="G306" s="382">
        <v>428</v>
      </c>
      <c r="H306" s="382">
        <v>528</v>
      </c>
      <c r="I306" s="382">
        <v>570</v>
      </c>
      <c r="J306" s="382">
        <v>332</v>
      </c>
      <c r="K306" s="382">
        <v>9975</v>
      </c>
    </row>
    <row r="307" spans="1:11" s="268" customFormat="1" ht="15.75">
      <c r="A307" s="381"/>
      <c r="B307" s="381"/>
      <c r="C307" s="380"/>
      <c r="D307" s="380"/>
      <c r="E307" s="380"/>
      <c r="F307" s="380"/>
      <c r="G307" s="380"/>
      <c r="H307" s="380"/>
      <c r="I307" s="380"/>
      <c r="J307" s="380"/>
      <c r="K307" s="380"/>
    </row>
    <row r="308" spans="1:11" s="268" customFormat="1" ht="15.75">
      <c r="A308" s="381"/>
      <c r="B308" s="381"/>
      <c r="C308" s="380"/>
      <c r="D308" s="380"/>
      <c r="E308" s="380"/>
      <c r="F308" s="380"/>
      <c r="G308" s="380"/>
      <c r="H308" s="380"/>
      <c r="I308" s="380"/>
      <c r="J308" s="380"/>
      <c r="K308" s="380"/>
    </row>
    <row r="309" spans="1:11" s="268" customFormat="1" ht="15.75">
      <c r="A309" s="381"/>
      <c r="B309" s="381"/>
      <c r="C309" s="380"/>
      <c r="D309" s="380"/>
      <c r="E309" s="380"/>
      <c r="F309" s="380"/>
      <c r="G309" s="380"/>
      <c r="H309" s="380"/>
      <c r="I309" s="380"/>
      <c r="J309" s="380"/>
      <c r="K309" s="380"/>
    </row>
    <row r="310" spans="1:11" s="268" customFormat="1" ht="15.75">
      <c r="A310" s="381"/>
      <c r="B310" s="381"/>
      <c r="C310" s="380"/>
      <c r="D310" s="380"/>
      <c r="E310" s="380"/>
      <c r="F310" s="380"/>
      <c r="G310" s="380"/>
      <c r="H310" s="380"/>
      <c r="I310" s="380"/>
      <c r="J310" s="380"/>
      <c r="K310" s="380"/>
    </row>
    <row r="311" spans="1:11" s="268" customFormat="1" ht="15.75">
      <c r="A311" s="381"/>
      <c r="B311" s="381"/>
      <c r="C311" s="380"/>
      <c r="D311" s="380"/>
      <c r="E311" s="380"/>
      <c r="F311" s="380"/>
      <c r="G311" s="380"/>
      <c r="H311" s="380"/>
      <c r="I311" s="380"/>
      <c r="J311" s="380"/>
      <c r="K311" s="380"/>
    </row>
    <row r="312" spans="1:11" s="268" customFormat="1" ht="15.75">
      <c r="A312" s="381"/>
      <c r="B312" s="381"/>
      <c r="C312" s="380"/>
      <c r="D312" s="380"/>
      <c r="E312" s="380"/>
      <c r="F312" s="380"/>
      <c r="G312" s="380"/>
      <c r="H312" s="380"/>
      <c r="I312" s="380"/>
      <c r="J312" s="380"/>
      <c r="K312" s="380"/>
    </row>
    <row r="313" spans="1:11" s="268" customFormat="1" ht="15.75">
      <c r="A313" s="381"/>
      <c r="B313" s="381"/>
      <c r="C313" s="380"/>
      <c r="D313" s="380"/>
      <c r="E313" s="380"/>
      <c r="F313" s="380"/>
      <c r="G313" s="380"/>
      <c r="H313" s="380"/>
      <c r="I313" s="380"/>
      <c r="J313" s="380"/>
      <c r="K313" s="380"/>
    </row>
    <row r="314" spans="1:11" s="268" customFormat="1" ht="15.75">
      <c r="A314" s="381"/>
      <c r="B314" s="381"/>
      <c r="C314" s="380"/>
      <c r="D314" s="380"/>
      <c r="E314" s="380"/>
      <c r="F314" s="380"/>
      <c r="G314" s="380"/>
      <c r="H314" s="380"/>
      <c r="I314" s="380"/>
      <c r="J314" s="380"/>
      <c r="K314" s="380"/>
    </row>
    <row r="315" spans="1:11" s="268" customFormat="1" ht="15.75">
      <c r="A315" s="381"/>
      <c r="B315" s="381"/>
      <c r="C315" s="380"/>
      <c r="D315" s="380"/>
      <c r="E315" s="380"/>
      <c r="F315" s="380"/>
      <c r="G315" s="380"/>
      <c r="H315" s="380"/>
      <c r="I315" s="380"/>
      <c r="J315" s="380"/>
      <c r="K315" s="380"/>
    </row>
    <row r="317" s="268" customFormat="1" ht="12.75">
      <c r="A317" s="268" t="s">
        <v>339</v>
      </c>
    </row>
    <row r="318" spans="2:4" s="268" customFormat="1" ht="13.5" thickBot="1">
      <c r="B318" s="268" t="s">
        <v>255</v>
      </c>
      <c r="C318" s="268" t="s">
        <v>322</v>
      </c>
      <c r="D318" s="268" t="s">
        <v>338</v>
      </c>
    </row>
    <row r="319" spans="1:4" s="268" customFormat="1" ht="16.5" thickBot="1">
      <c r="A319" s="276" t="s">
        <v>337</v>
      </c>
      <c r="B319" s="379">
        <v>289</v>
      </c>
      <c r="C319" s="378">
        <v>290</v>
      </c>
      <c r="D319" s="378">
        <v>2903</v>
      </c>
    </row>
    <row r="320" spans="1:4" s="268" customFormat="1" ht="16.5" thickBot="1">
      <c r="A320" s="276" t="s">
        <v>336</v>
      </c>
      <c r="B320" s="376">
        <v>218</v>
      </c>
      <c r="C320" s="377">
        <v>233</v>
      </c>
      <c r="D320" s="377">
        <v>2330</v>
      </c>
    </row>
    <row r="321" spans="1:4" s="268" customFormat="1" ht="16.5" thickBot="1">
      <c r="A321" s="276" t="s">
        <v>335</v>
      </c>
      <c r="B321" s="376">
        <v>222</v>
      </c>
      <c r="C321" s="375">
        <v>201</v>
      </c>
      <c r="D321" s="375">
        <v>2012</v>
      </c>
    </row>
    <row r="322" spans="1:4" s="268" customFormat="1" ht="16.5" thickBot="1">
      <c r="A322" s="374" t="s">
        <v>331</v>
      </c>
      <c r="B322" s="373">
        <v>196</v>
      </c>
      <c r="C322" s="372">
        <v>257</v>
      </c>
      <c r="D322" s="372">
        <v>2570</v>
      </c>
    </row>
  </sheetData>
  <sheetProtection/>
  <mergeCells count="9">
    <mergeCell ref="A117:K119"/>
    <mergeCell ref="A144:A145"/>
    <mergeCell ref="B144:K146"/>
    <mergeCell ref="A1:K3"/>
    <mergeCell ref="A29:K31"/>
    <mergeCell ref="A57:K59"/>
    <mergeCell ref="A84:A85"/>
    <mergeCell ref="B84:K86"/>
    <mergeCell ref="A89:K91"/>
  </mergeCells>
  <printOptions/>
  <pageMargins left="0.35" right="0.2" top="0.38" bottom="0.52" header="0.23" footer="0.2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2010-08-02T13:12:14Z</cp:lastPrinted>
  <dcterms:created xsi:type="dcterms:W3CDTF">2010-07-28T08:08:38Z</dcterms:created>
  <dcterms:modified xsi:type="dcterms:W3CDTF">2013-01-21T14:58:56Z</dcterms:modified>
  <cp:category/>
  <cp:version/>
  <cp:contentType/>
  <cp:contentStatus/>
</cp:coreProperties>
</file>